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UL2ILVVR\"/>
    </mc:Choice>
  </mc:AlternateContent>
  <bookViews>
    <workbookView xWindow="120" yWindow="345" windowWidth="19440" windowHeight="11325"/>
  </bookViews>
  <sheets>
    <sheet name="čerpanie" sheetId="1" r:id="rId1"/>
  </sheets>
  <calcPr calcId="162913"/>
</workbook>
</file>

<file path=xl/calcChain.xml><?xml version="1.0" encoding="utf-8"?>
<calcChain xmlns="http://schemas.openxmlformats.org/spreadsheetml/2006/main">
  <c r="H7" i="1" l="1"/>
  <c r="H6" i="1"/>
  <c r="C8" i="1" l="1"/>
  <c r="E8" i="1"/>
  <c r="B8" i="1"/>
  <c r="G7" i="1" l="1"/>
  <c r="G6" i="1"/>
  <c r="G8" i="1" l="1"/>
  <c r="F8" i="1" l="1"/>
  <c r="D8" i="1" l="1"/>
  <c r="H8" i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<sst xmlns="http://schemas.openxmlformats.org/spreadsheetml/2006/main" count="11" uniqueCount="11">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</sst>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DDDDDD"/>
      </left>
      <right style="medium">
        <color rgb="FFA8BD9B"/>
      </right>
      <top style="medium">
        <color rgb="FFDDDDDD"/>
      </top>
      <bottom style="medium">
        <color rgb="FFDDDDDD"/>
      </bottom>
      <diagonal/>
    </border>
    <border>
      <left style="medium">
        <color rgb="FFA8BD9B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1" fillId="0" borderId="0" xfId="0" applyNumberFormat="1" applyFont="1" applyFill="1"/>
    <xf numFmtId="4" fontId="2" fillId="0" borderId="0" xfId="0" applyNumberFormat="1" applyFont="1" applyFill="1"/>
    <xf numFmtId="0" fontId="1" fillId="0" borderId="0" xfId="0" applyFont="1" applyFill="1"/>
    <xf numFmtId="49" fontId="1" fillId="0" borderId="0" xfId="0" applyNumberFormat="1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17" fontId="1" fillId="0" borderId="0" xfId="0" applyNumberFormat="1" applyFont="1" applyFill="1"/>
    <xf numFmtId="17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4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top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273627</xdr:colOff>
          <xdr:row>1</xdr:row>
          <xdr:rowOff>57150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L48"/>
  <sheetViews>
    <sheetView tabSelected="1" zoomScale="110" zoomScaleNormal="110" workbookViewId="0">
      <selection activeCell="F13" sqref="F13"/>
    </sheetView>
  </sheetViews>
  <sheetFormatPr defaultColWidth="9.140625" defaultRowHeight="15" x14ac:dyDescent="0.25"/>
  <cols>
    <col min="1" max="1" width="11" style="3" customWidth="1"/>
    <col min="2" max="2" width="15.28515625" style="3" bestFit="1" customWidth="1"/>
    <col min="3" max="3" width="20.710937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2.42578125" style="3" customWidth="1"/>
    <col min="10" max="10" width="15" style="3" bestFit="1" customWidth="1"/>
    <col min="11" max="11" width="11.42578125" style="3" bestFit="1" customWidth="1"/>
    <col min="12" max="12" width="15.42578125" style="3" customWidth="1"/>
    <col min="13" max="16384" width="9.140625" style="3"/>
  </cols>
  <sheetData>
    <row r="2" spans="1:12" s="5" customFormat="1" x14ac:dyDescent="0.25">
      <c r="A2" s="5" t="s">
        <v>10</v>
      </c>
    </row>
    <row r="3" spans="1:12" x14ac:dyDescent="0.25">
      <c r="A3" s="3" t="s">
        <v>2</v>
      </c>
    </row>
    <row r="5" spans="1:12" ht="30" x14ac:dyDescent="0.25">
      <c r="A5" s="6" t="s">
        <v>0</v>
      </c>
      <c r="B5" s="6" t="s">
        <v>3</v>
      </c>
      <c r="C5" s="6" t="s">
        <v>8</v>
      </c>
      <c r="D5" s="7" t="s">
        <v>9</v>
      </c>
      <c r="E5" s="7" t="s">
        <v>4</v>
      </c>
      <c r="F5" s="7" t="s">
        <v>5</v>
      </c>
      <c r="G5" s="7" t="s">
        <v>6</v>
      </c>
      <c r="H5" s="7" t="s">
        <v>7</v>
      </c>
    </row>
    <row r="6" spans="1:12" x14ac:dyDescent="0.25">
      <c r="A6" s="3">
        <v>1</v>
      </c>
      <c r="B6" s="14">
        <v>136525018.63999999</v>
      </c>
      <c r="C6" s="1">
        <v>23953400.789999999</v>
      </c>
      <c r="D6" s="1">
        <v>5739840.7699999996</v>
      </c>
      <c r="E6" s="14"/>
      <c r="F6" s="1">
        <v>0</v>
      </c>
      <c r="G6" s="1">
        <f>B6+C6+E6+F6</f>
        <v>160478419.42999998</v>
      </c>
      <c r="H6" s="1">
        <f>SUM(B6:F6)</f>
        <v>166218260.19999999</v>
      </c>
      <c r="J6" s="1"/>
      <c r="K6" s="1"/>
      <c r="L6" s="1"/>
    </row>
    <row r="7" spans="1:12" x14ac:dyDescent="0.25">
      <c r="A7" s="3">
        <v>2</v>
      </c>
      <c r="B7" s="1">
        <v>18570471.550000001</v>
      </c>
      <c r="C7" s="1">
        <v>3279138.95</v>
      </c>
      <c r="D7" s="1">
        <v>780747.29</v>
      </c>
      <c r="E7" s="1">
        <v>0</v>
      </c>
      <c r="F7" s="1">
        <v>0</v>
      </c>
      <c r="G7" s="1">
        <f>B7+C7+E7+F7</f>
        <v>21849610.5</v>
      </c>
      <c r="H7" s="1">
        <f>SUM(B7:F7)</f>
        <v>22630357.789999999</v>
      </c>
      <c r="J7" s="1"/>
      <c r="K7" s="1"/>
      <c r="L7" s="1"/>
    </row>
    <row r="8" spans="1:12" x14ac:dyDescent="0.25">
      <c r="A8" s="8" t="s">
        <v>1</v>
      </c>
      <c r="B8" s="2">
        <f>SUM(B6:B7)</f>
        <v>155095490.19</v>
      </c>
      <c r="C8" s="2">
        <f t="shared" ref="C8:E8" si="0">SUM(C6:C7)</f>
        <v>27232539.739999998</v>
      </c>
      <c r="D8" s="2">
        <f t="shared" si="0"/>
        <v>6520588.0599999996</v>
      </c>
      <c r="E8" s="2">
        <f t="shared" si="0"/>
        <v>0</v>
      </c>
      <c r="F8" s="2">
        <f t="shared" ref="F8" si="1">SUM(F6:F7)</f>
        <v>0</v>
      </c>
      <c r="G8" s="2">
        <f>SUM(G6:G7)</f>
        <v>182328029.92999998</v>
      </c>
      <c r="H8" s="2">
        <f>SUM(H6:H7)</f>
        <v>188848617.98999998</v>
      </c>
      <c r="J8" s="1"/>
      <c r="K8" s="1"/>
    </row>
    <row r="10" spans="1:12" x14ac:dyDescent="0.25">
      <c r="A10" s="9"/>
      <c r="B10" s="1"/>
      <c r="D10" s="1"/>
      <c r="H10" s="1"/>
    </row>
    <row r="11" spans="1:12" x14ac:dyDescent="0.25">
      <c r="B11" s="1"/>
      <c r="C11" s="1"/>
      <c r="F11" s="1"/>
      <c r="H11" s="1"/>
    </row>
    <row r="12" spans="1:12" x14ac:dyDescent="0.25">
      <c r="B12" s="1"/>
      <c r="C12" s="14"/>
      <c r="J12" s="1"/>
    </row>
    <row r="13" spans="1:12" x14ac:dyDescent="0.25">
      <c r="A13" s="10"/>
      <c r="B13" s="1"/>
      <c r="C13" s="1"/>
      <c r="H13" s="1"/>
      <c r="I13" s="1"/>
    </row>
    <row r="14" spans="1:12" x14ac:dyDescent="0.25">
      <c r="A14" s="11"/>
      <c r="B14" s="1"/>
      <c r="F14" s="1"/>
      <c r="H14" s="1"/>
      <c r="I14" s="1"/>
    </row>
    <row r="15" spans="1:12" x14ac:dyDescent="0.25">
      <c r="A15" s="4"/>
      <c r="B15" s="2"/>
    </row>
    <row r="16" spans="1:12" x14ac:dyDescent="0.25">
      <c r="A16" s="4"/>
      <c r="B16" s="1"/>
      <c r="F16" s="1"/>
      <c r="H16" s="1"/>
      <c r="I16" s="1"/>
      <c r="J16" s="1"/>
    </row>
    <row r="17" spans="1:10" x14ac:dyDescent="0.25">
      <c r="A17" s="4"/>
      <c r="B17" s="1"/>
      <c r="D17" s="1"/>
      <c r="E17" s="12"/>
      <c r="F17" s="1"/>
      <c r="H17" s="1"/>
      <c r="J17" s="1"/>
    </row>
    <row r="18" spans="1:10" x14ac:dyDescent="0.25">
      <c r="A18" s="4"/>
      <c r="B18" s="2"/>
      <c r="D18" s="1"/>
      <c r="E18" s="12"/>
      <c r="F18" s="1"/>
      <c r="H18" s="1"/>
    </row>
    <row r="19" spans="1:10" x14ac:dyDescent="0.25">
      <c r="A19" s="4"/>
      <c r="B19" s="1"/>
      <c r="D19" s="1"/>
      <c r="E19" s="12"/>
      <c r="F19" s="1"/>
      <c r="H19" s="1"/>
    </row>
    <row r="20" spans="1:10" x14ac:dyDescent="0.25">
      <c r="A20" s="4"/>
      <c r="B20" s="1"/>
      <c r="D20" s="1"/>
      <c r="F20" s="14"/>
      <c r="G20" s="15"/>
    </row>
    <row r="21" spans="1:10" x14ac:dyDescent="0.25">
      <c r="A21" s="4"/>
      <c r="B21" s="2"/>
    </row>
    <row r="22" spans="1:10" hidden="1" x14ac:dyDescent="0.25">
      <c r="A22" s="4"/>
      <c r="B22" s="1"/>
    </row>
    <row r="23" spans="1:10" hidden="1" x14ac:dyDescent="0.25">
      <c r="A23" s="4"/>
      <c r="B23" s="1"/>
    </row>
    <row r="24" spans="1:10" hidden="1" x14ac:dyDescent="0.25">
      <c r="A24" s="4"/>
      <c r="B24" s="2"/>
    </row>
    <row r="25" spans="1:10" hidden="1" x14ac:dyDescent="0.25">
      <c r="A25" s="4"/>
      <c r="B25" s="1"/>
      <c r="C25" s="1"/>
      <c r="D25" s="1"/>
      <c r="E25" s="1"/>
    </row>
    <row r="26" spans="1:10" hidden="1" x14ac:dyDescent="0.25">
      <c r="A26" s="4"/>
      <c r="B26" s="1"/>
      <c r="C26" s="1"/>
      <c r="D26" s="1"/>
      <c r="E26" s="1"/>
    </row>
    <row r="27" spans="1:10" hidden="1" x14ac:dyDescent="0.25">
      <c r="A27" s="4"/>
      <c r="B27" s="2"/>
    </row>
    <row r="28" spans="1:10" hidden="1" x14ac:dyDescent="0.25">
      <c r="A28" s="4"/>
      <c r="B28" s="1"/>
    </row>
    <row r="29" spans="1:10" hidden="1" x14ac:dyDescent="0.25">
      <c r="A29" s="4"/>
      <c r="B29" s="1"/>
    </row>
    <row r="30" spans="1:10" hidden="1" x14ac:dyDescent="0.25">
      <c r="A30" s="4"/>
      <c r="B30" s="2"/>
      <c r="C30" s="2"/>
      <c r="D30" s="2"/>
    </row>
    <row r="31" spans="1:10" hidden="1" x14ac:dyDescent="0.25">
      <c r="A31" s="4"/>
      <c r="B31" s="1"/>
    </row>
    <row r="32" spans="1:10" hidden="1" x14ac:dyDescent="0.25">
      <c r="A32" s="4"/>
      <c r="B32" s="1"/>
    </row>
    <row r="33" spans="1:6" hidden="1" x14ac:dyDescent="0.25">
      <c r="A33" s="4"/>
      <c r="B33" s="2"/>
    </row>
    <row r="34" spans="1:6" hidden="1" x14ac:dyDescent="0.25">
      <c r="A34" s="4"/>
      <c r="B34" s="1"/>
    </row>
    <row r="35" spans="1:6" hidden="1" x14ac:dyDescent="0.25">
      <c r="A35" s="4"/>
      <c r="B35" s="1"/>
    </row>
    <row r="36" spans="1:6" hidden="1" x14ac:dyDescent="0.25">
      <c r="A36" s="4"/>
      <c r="B36" s="2"/>
    </row>
    <row r="37" spans="1:6" x14ac:dyDescent="0.25">
      <c r="A37" s="4"/>
      <c r="B37" s="1"/>
    </row>
    <row r="38" spans="1:6" ht="15.75" thickBot="1" x14ac:dyDescent="0.3">
      <c r="A38" s="4"/>
      <c r="B38" s="1"/>
    </row>
    <row r="39" spans="1:6" ht="15.75" thickBot="1" x14ac:dyDescent="0.3">
      <c r="A39" s="4"/>
      <c r="B39" s="16"/>
      <c r="C39" s="17"/>
      <c r="F39" s="1"/>
    </row>
    <row r="40" spans="1:6" x14ac:dyDescent="0.25">
      <c r="A40" s="4"/>
      <c r="B40" s="1"/>
    </row>
    <row r="41" spans="1:6" x14ac:dyDescent="0.25">
      <c r="A41" s="4"/>
      <c r="B41" s="1"/>
    </row>
    <row r="42" spans="1:6" x14ac:dyDescent="0.25">
      <c r="A42" s="4"/>
      <c r="B42" s="2"/>
    </row>
    <row r="43" spans="1:6" x14ac:dyDescent="0.25">
      <c r="A43" s="4"/>
      <c r="B43" s="1"/>
    </row>
    <row r="44" spans="1:6" x14ac:dyDescent="0.25">
      <c r="A44" s="4"/>
      <c r="B44" s="1"/>
    </row>
    <row r="45" spans="1:6" x14ac:dyDescent="0.25">
      <c r="A45" s="4"/>
      <c r="B45" s="2"/>
    </row>
    <row r="46" spans="1:6" x14ac:dyDescent="0.25">
      <c r="A46" s="13"/>
      <c r="B46" s="1"/>
    </row>
    <row r="47" spans="1:6" x14ac:dyDescent="0.25">
      <c r="A47" s="13"/>
      <c r="B47" s="1"/>
    </row>
    <row r="48" spans="1:6" x14ac:dyDescent="0.25">
      <c r="B48" s="2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276225</xdr:colOff>
                <xdr:row>1</xdr:row>
                <xdr:rowOff>57150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čerpanie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dcterms:created xsi:type="dcterms:W3CDTF">2016-08-10T13:39:40Z</dcterms:created>
  <dcterms:modified xsi:type="dcterms:W3CDTF">2023-10-04T12:49:17Z</dcterms:modified>
</cp:coreProperties>
</file>