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<sst xmlns="http://schemas.openxmlformats.org/spreadsheetml/2006/main" count="55" uniqueCount="54">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</sst>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01.07.2023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zoomScaleNormal="100" workbookViewId="0">
      <selection activeCell="R14" sqref="R14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2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2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2" t="s">
        <v>24</v>
      </c>
      <c r="D10" s="1">
        <v>3773654.6135802842</v>
      </c>
      <c r="E10" s="38">
        <v>5</v>
      </c>
      <c r="F10" s="1">
        <v>4029019.62</v>
      </c>
      <c r="G10" s="1">
        <f t="shared" si="0"/>
        <v>106.76704766516607</v>
      </c>
      <c r="H10" s="39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2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2398491.7600000007</v>
      </c>
      <c r="L11" s="1">
        <v>4008014.18</v>
      </c>
      <c r="M11" s="1">
        <f t="shared" si="2"/>
        <v>2349480.556564718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2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2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2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2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2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2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2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2" t="s">
        <v>43</v>
      </c>
      <c r="D19" s="1">
        <v>31163371.614829253</v>
      </c>
      <c r="E19" s="38">
        <v>55</v>
      </c>
      <c r="F19" s="1">
        <v>35035834.039999999</v>
      </c>
      <c r="G19" s="1">
        <f t="shared" si="0"/>
        <v>112.42632688475855</v>
      </c>
      <c r="H19" s="39">
        <v>55</v>
      </c>
      <c r="I19" s="1">
        <v>35035834.039999999</v>
      </c>
      <c r="J19" s="1">
        <f t="shared" si="1"/>
        <v>112.42632688475855</v>
      </c>
      <c r="K19" s="1">
        <v>106260</v>
      </c>
      <c r="L19" s="1">
        <v>3827024.02</v>
      </c>
      <c r="M19" s="1">
        <f>D19-F19+K19+L19</f>
        <v>60821.594829254318</v>
      </c>
      <c r="P19" s="18"/>
      <c r="S19" s="18"/>
    </row>
    <row r="20" spans="2:19" x14ac:dyDescent="0.25">
      <c r="B20" s="8" t="s">
        <v>39</v>
      </c>
      <c r="C20" s="22" t="s">
        <v>44</v>
      </c>
      <c r="D20" s="1">
        <v>41011362.597861513</v>
      </c>
      <c r="E20" s="38">
        <v>43</v>
      </c>
      <c r="F20" s="1">
        <v>42555934.520000003</v>
      </c>
      <c r="G20" s="1">
        <f t="shared" si="0"/>
        <v>103.76620483762964</v>
      </c>
      <c r="H20" s="39">
        <v>43</v>
      </c>
      <c r="I20" s="1">
        <v>42555934.520000003</v>
      </c>
      <c r="J20" s="1">
        <f t="shared" si="1"/>
        <v>103.76620483762964</v>
      </c>
      <c r="K20" s="1">
        <v>20154.299999999988</v>
      </c>
      <c r="L20" s="1">
        <v>1643529.88</v>
      </c>
      <c r="M20" s="1">
        <f t="shared" si="2"/>
        <v>119112.25786151015</v>
      </c>
      <c r="P20" s="18"/>
      <c r="S20" s="18"/>
    </row>
    <row r="21" spans="2:19" x14ac:dyDescent="0.25">
      <c r="B21" s="8" t="s">
        <v>40</v>
      </c>
      <c r="C21" s="22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2982416.9499999997</v>
      </c>
      <c r="L21" s="1">
        <v>896167.53</v>
      </c>
      <c r="M21" s="1">
        <f t="shared" si="2"/>
        <v>1286468.2003031031</v>
      </c>
      <c r="P21" s="18"/>
      <c r="S21" s="18"/>
    </row>
    <row r="22" spans="2:19" x14ac:dyDescent="0.25">
      <c r="B22" s="8" t="s">
        <v>41</v>
      </c>
      <c r="C22" s="22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2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336546.2</v>
      </c>
      <c r="L23" s="1">
        <v>20968.11</v>
      </c>
      <c r="M23" s="1">
        <f t="shared" si="2"/>
        <v>138568.97165138432</v>
      </c>
      <c r="P23" s="18"/>
      <c r="S23" s="18"/>
    </row>
    <row r="24" spans="2:19" x14ac:dyDescent="0.25">
      <c r="B24" s="27" t="s">
        <v>2</v>
      </c>
      <c r="C24" s="27"/>
      <c r="D24" s="9">
        <f>SUM(D6:D23)</f>
        <v>223316004.86185151</v>
      </c>
      <c r="E24" s="10">
        <f>SUM(E6:E23)</f>
        <v>271</v>
      </c>
      <c r="F24" s="9">
        <f>SUM(F6:F23)</f>
        <v>242665136.22999999</v>
      </c>
      <c r="G24" s="9">
        <f>F24*100/D24</f>
        <v>108.66446244196349</v>
      </c>
      <c r="H24" s="11">
        <f>SUM(H6:H23)</f>
        <v>271</v>
      </c>
      <c r="I24" s="9">
        <f>SUM(I6:I23)</f>
        <v>242665136.22999999</v>
      </c>
      <c r="J24" s="9">
        <f>I24*100/D24</f>
        <v>108.66446244196349</v>
      </c>
      <c r="K24" s="9">
        <f>SUM(K6:K23)</f>
        <v>9872098.7599999998</v>
      </c>
      <c r="L24" s="9">
        <f>SUM(L6:L23)</f>
        <v>40161521.870000005</v>
      </c>
      <c r="M24" s="12">
        <f>D24-F24+K24+L24</f>
        <v>30684489.261851527</v>
      </c>
      <c r="P24" s="18"/>
    </row>
    <row r="25" spans="2:19" ht="15.75" customHeight="1" x14ac:dyDescent="0.25">
      <c r="B25" s="13"/>
      <c r="C25" s="13"/>
      <c r="D25" s="14"/>
      <c r="E25" s="15"/>
      <c r="F25" s="14"/>
      <c r="G25" s="14"/>
      <c r="H25" s="16"/>
      <c r="I25" s="14"/>
      <c r="J25" s="14"/>
      <c r="K25" s="14"/>
      <c r="L25" s="14"/>
      <c r="M25" s="14"/>
    </row>
    <row r="26" spans="2:19" x14ac:dyDescent="0.25">
      <c r="B26" s="2" t="s">
        <v>47</v>
      </c>
    </row>
    <row r="27" spans="2:19" ht="7.5" customHeight="1" x14ac:dyDescent="0.25"/>
    <row r="28" spans="2:19" x14ac:dyDescent="0.25">
      <c r="R28" s="19"/>
    </row>
    <row r="29" spans="2:19" x14ac:dyDescent="0.25">
      <c r="P29" s="19"/>
      <c r="R29" s="19"/>
    </row>
    <row r="30" spans="2:19" x14ac:dyDescent="0.25">
      <c r="S30" s="19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2023-07-06T08:17:12Z</dcterms:modified>
</cp:coreProperties>
</file>