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120" yWindow="345" windowWidth="19440" windowHeight="11325"/>
  </bookViews>
  <sheets>
    <sheet name="čerpanie" sheetId="1" r:id="rId1"/>
  </sheets>
  <calcPr calcId="162913"/>
</workbook>
</file>

<file path=xl/calcChain.xml><?xml version="1.0" encoding="utf-8"?>
<calcChain xmlns="http://schemas.openxmlformats.org/spreadsheetml/2006/main">
  <c r="H7" i="1" l="1"/>
  <c r="H6" i="1"/>
  <c r="C8" i="1" l="1"/>
  <c r="E8" i="1"/>
  <c r="B8" i="1"/>
  <c r="G7" i="1" l="1"/>
  <c r="G6" i="1"/>
  <c r="G8" i="1" l="1"/>
  <c r="F8" i="1" l="1"/>
  <c r="D8" i="1" l="1"/>
  <c r="H8" i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<sst xmlns="http://schemas.openxmlformats.org/spreadsheetml/2006/main" count="11" uniqueCount="11">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</sst>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1" fillId="0" borderId="0" xfId="0" applyNumberFormat="1" applyFont="1" applyFill="1"/>
    <xf numFmtId="4" fontId="2" fillId="0" borderId="0" xfId="0" applyNumberFormat="1" applyFont="1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/>
    <xf numFmtId="4" fontId="1" fillId="0" borderId="0" xfId="0" applyNumberFormat="1" applyFont="1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273627</xdr:colOff>
          <xdr:row>1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J13"/>
  <sheetViews>
    <sheetView tabSelected="1" zoomScale="110" zoomScaleNormal="110" workbookViewId="0">
      <selection activeCell="D32" sqref="D32"/>
    </sheetView>
  </sheetViews>
  <sheetFormatPr defaultColWidth="9.140625" defaultRowHeight="15" x14ac:dyDescent="0.25"/>
  <cols>
    <col min="1" max="1" width="11" style="3" customWidth="1"/>
    <col min="2" max="2" width="15.28515625" style="3" bestFit="1" customWidth="1"/>
    <col min="3" max="3" width="20.710937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1.42578125" style="3" bestFit="1" customWidth="1"/>
    <col min="10" max="10" width="15.42578125" style="3" customWidth="1"/>
    <col min="11" max="16384" width="9.140625" style="3"/>
  </cols>
  <sheetData>
    <row r="2" spans="1:10" s="4" customFormat="1" x14ac:dyDescent="0.25">
      <c r="A2" s="4" t="s">
        <v>10</v>
      </c>
    </row>
    <row r="3" spans="1:10" x14ac:dyDescent="0.25">
      <c r="A3" s="3" t="s">
        <v>2</v>
      </c>
    </row>
    <row r="5" spans="1:10" ht="30" x14ac:dyDescent="0.25">
      <c r="A5" s="5" t="s">
        <v>0</v>
      </c>
      <c r="B5" s="5" t="s">
        <v>3</v>
      </c>
      <c r="C5" s="5" t="s">
        <v>8</v>
      </c>
      <c r="D5" s="6" t="s">
        <v>9</v>
      </c>
      <c r="E5" s="6" t="s">
        <v>4</v>
      </c>
      <c r="F5" s="6" t="s">
        <v>5</v>
      </c>
      <c r="G5" s="6" t="s">
        <v>6</v>
      </c>
      <c r="H5" s="6" t="s">
        <v>7</v>
      </c>
    </row>
    <row r="6" spans="1:10" x14ac:dyDescent="0.25">
      <c r="A6" s="3">
        <v>1</v>
      </c>
      <c r="B6" s="10">
        <v>131412540.45999999</v>
      </c>
      <c r="C6" s="1">
        <v>23050649.059999999</v>
      </c>
      <c r="D6" s="1">
        <v>5524899.8899999997</v>
      </c>
      <c r="E6" s="10">
        <v>153928.41</v>
      </c>
      <c r="F6" s="1">
        <v>0</v>
      </c>
      <c r="G6" s="1">
        <f>B6+C6+E6+F6</f>
        <v>154617117.92999998</v>
      </c>
      <c r="H6" s="1">
        <f>SUM(B6:F6)</f>
        <v>160142017.81999996</v>
      </c>
      <c r="I6" s="1"/>
      <c r="J6" s="1"/>
    </row>
    <row r="7" spans="1:10" x14ac:dyDescent="0.25">
      <c r="A7" s="3">
        <v>2</v>
      </c>
      <c r="B7" s="1">
        <v>16817604.109999999</v>
      </c>
      <c r="C7" s="1">
        <v>2969620.9</v>
      </c>
      <c r="D7" s="1">
        <v>707052.54</v>
      </c>
      <c r="E7" s="1">
        <v>0</v>
      </c>
      <c r="F7" s="1">
        <v>0</v>
      </c>
      <c r="G7" s="1">
        <f>B7+C7+E7+F7</f>
        <v>19787225.009999998</v>
      </c>
      <c r="H7" s="1">
        <f>SUM(B7:F7)</f>
        <v>20494277.549999997</v>
      </c>
      <c r="I7" s="1"/>
      <c r="J7" s="1"/>
    </row>
    <row r="8" spans="1:10" x14ac:dyDescent="0.25">
      <c r="A8" s="7" t="s">
        <v>1</v>
      </c>
      <c r="B8" s="2">
        <f>SUM(B6:B7)</f>
        <v>148230144.56999999</v>
      </c>
      <c r="C8" s="2">
        <f t="shared" ref="C8:E8" si="0">SUM(C6:C7)</f>
        <v>26020269.959999997</v>
      </c>
      <c r="D8" s="2">
        <f t="shared" si="0"/>
        <v>6231952.4299999997</v>
      </c>
      <c r="E8" s="2">
        <f t="shared" si="0"/>
        <v>153928.41</v>
      </c>
      <c r="F8" s="2">
        <f t="shared" ref="F8" si="1">SUM(F6:F7)</f>
        <v>0</v>
      </c>
      <c r="G8" s="2">
        <f>SUM(G6:G7)</f>
        <v>174404342.93999997</v>
      </c>
      <c r="H8" s="2">
        <f>SUM(H6:H7)</f>
        <v>180636295.36999995</v>
      </c>
      <c r="I8" s="1"/>
    </row>
    <row r="10" spans="1:10" x14ac:dyDescent="0.25">
      <c r="A10" s="8"/>
      <c r="B10" s="2"/>
    </row>
    <row r="11" spans="1:10" x14ac:dyDescent="0.25">
      <c r="A11" s="9"/>
      <c r="B11" s="1"/>
    </row>
    <row r="12" spans="1:10" x14ac:dyDescent="0.25">
      <c r="A12" s="9"/>
      <c r="B12" s="1"/>
    </row>
    <row r="13" spans="1:10" x14ac:dyDescent="0.25">
      <c r="B13" s="2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1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čerpanie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dcterms:created xsi:type="dcterms:W3CDTF">2016-08-10T13:39:40Z</dcterms:created>
  <dcterms:modified xsi:type="dcterms:W3CDTF">2023-02-03T10:22:11Z</dcterms:modified>
</cp:coreProperties>
</file>