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8" windowWidth="19440" windowHeight="113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<sst xmlns="http://schemas.openxmlformats.org/spreadsheetml/2006/main" count="11" uniqueCount="11">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</sst>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250767</xdr:colOff>
          <xdr:row>1</xdr:row>
          <xdr:rowOff>71351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pane ySplit="8" topLeftCell="A9" activePane="bottomLeft" state="frozen"/>
      <selection pane="bottomLeft" activeCell="E19" sqref="E19"/>
    </sheetView>
  </sheetViews>
  <sheetFormatPr defaultColWidth="9.109375" defaultRowHeight="14.4" x14ac:dyDescent="0.3"/>
  <cols>
    <col min="1" max="1" width="11" style="3" customWidth="1"/>
    <col min="2" max="2" width="15.33203125" style="3" bestFit="1" customWidth="1"/>
    <col min="3" max="3" width="20.6640625" style="3" bestFit="1" customWidth="1"/>
    <col min="4" max="4" width="20.33203125" style="3" customWidth="1"/>
    <col min="5" max="5" width="21.44140625" style="3" bestFit="1" customWidth="1"/>
    <col min="6" max="6" width="23.44140625" style="3" bestFit="1" customWidth="1"/>
    <col min="7" max="7" width="15.33203125" style="3" customWidth="1"/>
    <col min="8" max="8" width="17.44140625" style="3" customWidth="1"/>
    <col min="9" max="9" width="12.44140625" style="3" customWidth="1"/>
    <col min="10" max="10" width="11.44140625" style="3" bestFit="1" customWidth="1"/>
    <col min="11" max="11" width="15.44140625" style="3" customWidth="1"/>
    <col min="12" max="16384" width="9.109375" style="3"/>
  </cols>
  <sheetData>
    <row r="2" spans="1:11" s="4" customFormat="1" x14ac:dyDescent="0.3">
      <c r="A2" s="4" t="s">
        <v>10</v>
      </c>
    </row>
    <row r="3" spans="1:11" x14ac:dyDescent="0.3">
      <c r="A3" s="3" t="s">
        <v>2</v>
      </c>
    </row>
    <row r="5" spans="1:11" ht="28.8" x14ac:dyDescent="0.3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3">
      <c r="A6" s="3">
        <v>1</v>
      </c>
      <c r="B6" s="14">
        <v>122281988.27</v>
      </c>
      <c r="C6" s="1">
        <v>21441365.690000001</v>
      </c>
      <c r="D6" s="1">
        <v>5141029.54</v>
      </c>
      <c r="E6" s="14">
        <v>150956.09</v>
      </c>
      <c r="F6" s="1"/>
      <c r="G6" s="1">
        <f>B6+C6+E6+F6</f>
        <v>143874310.05000001</v>
      </c>
      <c r="H6" s="1">
        <f>SUM(B6:F6)</f>
        <v>149015339.59</v>
      </c>
      <c r="J6" s="1"/>
      <c r="K6" s="1"/>
    </row>
    <row r="7" spans="1:11" x14ac:dyDescent="0.3">
      <c r="A7" s="3">
        <v>2</v>
      </c>
      <c r="B7" s="1">
        <v>13107855.460000001</v>
      </c>
      <c r="C7" s="1">
        <v>2314560.4700000002</v>
      </c>
      <c r="D7" s="1">
        <v>551085.78</v>
      </c>
      <c r="E7" s="1"/>
      <c r="F7" s="1">
        <v>0</v>
      </c>
      <c r="G7" s="1">
        <f>B7+C7+E7+F7</f>
        <v>15422415.930000002</v>
      </c>
      <c r="H7" s="1">
        <f>SUM(B7:F7)</f>
        <v>15973501.710000001</v>
      </c>
      <c r="J7" s="1"/>
      <c r="K7" s="1"/>
    </row>
    <row r="8" spans="1:11" x14ac:dyDescent="0.3">
      <c r="A8" s="7" t="s">
        <v>1</v>
      </c>
      <c r="B8" s="2">
        <f>SUM(B6:B7)</f>
        <v>135389843.72999999</v>
      </c>
      <c r="C8" s="2">
        <f t="shared" ref="C8:E8" si="0">SUM(C6:C7)</f>
        <v>23755926.16</v>
      </c>
      <c r="D8" s="2">
        <f t="shared" si="0"/>
        <v>5692115.3200000003</v>
      </c>
      <c r="E8" s="2">
        <f t="shared" si="0"/>
        <v>150956.09</v>
      </c>
      <c r="F8" s="2">
        <f t="shared" ref="F8" si="1">SUM(F6:F7)</f>
        <v>0</v>
      </c>
      <c r="G8" s="2">
        <f>SUM(G6:G7)</f>
        <v>159296725.98000002</v>
      </c>
      <c r="H8" s="2">
        <f>SUM(H6:H7)</f>
        <v>164988841.30000001</v>
      </c>
      <c r="J8" s="1"/>
    </row>
    <row r="10" spans="1:11" x14ac:dyDescent="0.3">
      <c r="A10" s="8"/>
      <c r="B10" s="1"/>
      <c r="D10" s="1"/>
      <c r="H10" s="1"/>
    </row>
    <row r="11" spans="1:11" x14ac:dyDescent="0.3">
      <c r="B11" s="1"/>
      <c r="F11" s="1"/>
      <c r="H11" s="1"/>
    </row>
    <row r="12" spans="1:11" x14ac:dyDescent="0.3">
      <c r="B12" s="2"/>
    </row>
    <row r="13" spans="1:11" x14ac:dyDescent="0.3">
      <c r="A13" s="9"/>
      <c r="B13" s="1"/>
      <c r="H13" s="1"/>
      <c r="I13" s="1"/>
    </row>
    <row r="14" spans="1:11" x14ac:dyDescent="0.3">
      <c r="A14" s="10"/>
      <c r="B14" s="1"/>
      <c r="F14" s="1"/>
      <c r="H14" s="1"/>
      <c r="I14" s="1"/>
    </row>
    <row r="15" spans="1:11" x14ac:dyDescent="0.3">
      <c r="A15" s="11"/>
      <c r="B15" s="2"/>
    </row>
    <row r="16" spans="1:11" x14ac:dyDescent="0.3">
      <c r="A16" s="11"/>
      <c r="B16" s="1"/>
      <c r="F16" s="1"/>
      <c r="H16" s="1"/>
      <c r="I16" s="1"/>
    </row>
    <row r="17" spans="1:8" x14ac:dyDescent="0.3">
      <c r="A17" s="11"/>
      <c r="B17" s="1"/>
      <c r="D17" s="1"/>
      <c r="E17" s="12"/>
      <c r="F17" s="1"/>
      <c r="H17" s="1"/>
    </row>
    <row r="18" spans="1:8" x14ac:dyDescent="0.3">
      <c r="A18" s="11"/>
      <c r="B18" s="2"/>
      <c r="D18" s="1"/>
      <c r="E18" s="12"/>
      <c r="F18" s="1"/>
      <c r="H18" s="1"/>
    </row>
    <row r="19" spans="1:8" x14ac:dyDescent="0.3">
      <c r="A19" s="11"/>
      <c r="B19" s="1"/>
      <c r="D19" s="1"/>
      <c r="E19" s="12"/>
      <c r="F19" s="1"/>
      <c r="H19" s="1"/>
    </row>
    <row r="20" spans="1:8" x14ac:dyDescent="0.3">
      <c r="A20" s="11"/>
      <c r="B20" s="1"/>
      <c r="D20" s="1"/>
      <c r="F20" s="14"/>
      <c r="G20" s="15"/>
    </row>
    <row r="21" spans="1:8" x14ac:dyDescent="0.3">
      <c r="A21" s="11"/>
      <c r="B21" s="2"/>
    </row>
    <row r="22" spans="1:8" hidden="1" x14ac:dyDescent="0.3">
      <c r="A22" s="11"/>
      <c r="B22" s="1"/>
    </row>
    <row r="23" spans="1:8" hidden="1" x14ac:dyDescent="0.3">
      <c r="A23" s="11"/>
      <c r="B23" s="1"/>
    </row>
    <row r="24" spans="1:8" hidden="1" x14ac:dyDescent="0.3">
      <c r="A24" s="11"/>
      <c r="B24" s="2"/>
    </row>
    <row r="25" spans="1:8" hidden="1" x14ac:dyDescent="0.3">
      <c r="A25" s="11"/>
      <c r="B25" s="1"/>
      <c r="C25" s="1"/>
      <c r="D25" s="1"/>
      <c r="E25" s="1"/>
    </row>
    <row r="26" spans="1:8" hidden="1" x14ac:dyDescent="0.3">
      <c r="A26" s="11"/>
      <c r="B26" s="1"/>
      <c r="C26" s="1"/>
      <c r="D26" s="1"/>
      <c r="E26" s="1"/>
    </row>
    <row r="27" spans="1:8" hidden="1" x14ac:dyDescent="0.3">
      <c r="A27" s="11"/>
      <c r="B27" s="2"/>
    </row>
    <row r="28" spans="1:8" hidden="1" x14ac:dyDescent="0.3">
      <c r="A28" s="11"/>
      <c r="B28" s="1"/>
    </row>
    <row r="29" spans="1:8" hidden="1" x14ac:dyDescent="0.3">
      <c r="A29" s="11"/>
      <c r="B29" s="1"/>
    </row>
    <row r="30" spans="1:8" hidden="1" x14ac:dyDescent="0.3">
      <c r="A30" s="11"/>
      <c r="B30" s="2"/>
      <c r="C30" s="2"/>
      <c r="D30" s="2"/>
    </row>
    <row r="31" spans="1:8" hidden="1" x14ac:dyDescent="0.3">
      <c r="A31" s="11"/>
      <c r="B31" s="1"/>
    </row>
    <row r="32" spans="1:8" hidden="1" x14ac:dyDescent="0.3">
      <c r="A32" s="11"/>
      <c r="B32" s="1"/>
    </row>
    <row r="33" spans="1:6" hidden="1" x14ac:dyDescent="0.3">
      <c r="A33" s="11"/>
      <c r="B33" s="2"/>
    </row>
    <row r="34" spans="1:6" hidden="1" x14ac:dyDescent="0.3">
      <c r="A34" s="11"/>
      <c r="B34" s="1"/>
    </row>
    <row r="35" spans="1:6" hidden="1" x14ac:dyDescent="0.3">
      <c r="A35" s="11"/>
      <c r="B35" s="1"/>
    </row>
    <row r="36" spans="1:6" hidden="1" x14ac:dyDescent="0.3">
      <c r="A36" s="11"/>
      <c r="B36" s="2"/>
    </row>
    <row r="37" spans="1:6" x14ac:dyDescent="0.3">
      <c r="A37" s="11"/>
      <c r="B37" s="1"/>
    </row>
    <row r="38" spans="1:6" x14ac:dyDescent="0.3">
      <c r="A38" s="11"/>
      <c r="B38" s="1"/>
    </row>
    <row r="39" spans="1:6" x14ac:dyDescent="0.3">
      <c r="A39" s="11"/>
      <c r="B39" s="2"/>
      <c r="F39" s="1"/>
    </row>
    <row r="40" spans="1:6" x14ac:dyDescent="0.3">
      <c r="A40" s="11"/>
      <c r="B40" s="1"/>
    </row>
    <row r="41" spans="1:6" x14ac:dyDescent="0.3">
      <c r="A41" s="11"/>
      <c r="B41" s="1"/>
    </row>
    <row r="42" spans="1:6" x14ac:dyDescent="0.3">
      <c r="A42" s="11"/>
      <c r="B42" s="2"/>
    </row>
    <row r="43" spans="1:6" x14ac:dyDescent="0.3">
      <c r="A43" s="11"/>
      <c r="B43" s="1"/>
    </row>
    <row r="44" spans="1:6" x14ac:dyDescent="0.3">
      <c r="A44" s="11"/>
      <c r="B44" s="1"/>
    </row>
    <row r="45" spans="1:6" x14ac:dyDescent="0.3">
      <c r="A45" s="11"/>
      <c r="B45" s="2"/>
    </row>
    <row r="46" spans="1:6" x14ac:dyDescent="0.3">
      <c r="A46" s="13"/>
      <c r="B46" s="1"/>
    </row>
    <row r="47" spans="1:6" x14ac:dyDescent="0.3">
      <c r="A47" s="13"/>
      <c r="B47" s="1"/>
    </row>
    <row r="48" spans="1:6" x14ac:dyDescent="0.3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251460</xdr:colOff>
                <xdr:row>1</xdr:row>
                <xdr:rowOff>68580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2022-04-01T09:54:13Z</dcterms:modified>
</cp:coreProperties>
</file>