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8" windowWidth="19440" windowHeight="11448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I9" i="1" l="1"/>
  <c r="G11" i="1" l="1"/>
  <c r="H9" i="1"/>
  <c r="F11" i="1" l="1"/>
  <c r="D11" i="1" l="1"/>
  <c r="H10" i="1" l="1"/>
  <c r="H11" i="1" l="1"/>
  <c r="E10" i="1"/>
  <c r="E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<sst xmlns="http://schemas.openxmlformats.org/spreadsheetml/2006/main" count="12" uniqueCount="9">
  <si>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</si>
  <si>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</si>
  <si>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</si>
  <si>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</si>
  <si>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</si>
  <si>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</si>
  <si>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</si>
  <si>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</si>
  <si>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01.05.2021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</si>
</sst>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1385</xdr:colOff>
          <xdr:row>20</xdr:row>
          <xdr:rowOff>90055</xdr:rowOff>
        </xdr:from>
        <xdr:to>
          <xdr:col>2</xdr:col>
          <xdr:colOff>252153</xdr:colOff>
          <xdr:row>21</xdr:row>
          <xdr:rowOff>161405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H17" sqref="H17"/>
    </sheetView>
  </sheetViews>
  <sheetFormatPr defaultColWidth="9.109375" defaultRowHeight="14.4" x14ac:dyDescent="0.3"/>
  <cols>
    <col min="1" max="1" width="9.109375" style="3"/>
    <col min="2" max="2" width="11" style="3" customWidth="1"/>
    <col min="3" max="3" width="15.44140625" style="3" bestFit="1" customWidth="1"/>
    <col min="4" max="4" width="18.33203125" style="3" customWidth="1"/>
    <col min="5" max="5" width="15.109375" style="3" customWidth="1"/>
    <col min="6" max="6" width="14" style="3" bestFit="1" customWidth="1"/>
    <col min="7" max="7" width="18.44140625" style="3" customWidth="1"/>
    <col min="8" max="8" width="13.88671875" style="3" customWidth="1"/>
    <col min="9" max="9" width="13.33203125" style="3" customWidth="1"/>
    <col min="10" max="16384" width="9.109375" style="3"/>
  </cols>
  <sheetData>
    <row r="3" spans="2:9" ht="28.5" customHeight="1" x14ac:dyDescent="0.3">
      <c r="B3" s="15" t="s">
        <v>6</v>
      </c>
      <c r="C3" s="16"/>
      <c r="D3" s="16"/>
      <c r="E3" s="16"/>
      <c r="F3" s="16"/>
      <c r="G3" s="16"/>
      <c r="H3" s="16"/>
      <c r="I3" s="17"/>
    </row>
    <row r="4" spans="2:9" x14ac:dyDescent="0.3">
      <c r="B4" s="35"/>
      <c r="C4" s="36"/>
      <c r="D4" s="36"/>
      <c r="E4" s="36"/>
      <c r="F4" s="36"/>
      <c r="G4" s="36"/>
      <c r="H4" s="36"/>
      <c r="I4" s="37"/>
    </row>
    <row r="5" spans="2:9" s="4" customFormat="1" ht="15" customHeight="1" x14ac:dyDescent="0.3">
      <c r="B5" s="18" t="s">
        <v>0</v>
      </c>
      <c r="C5" s="29" t="s">
        <v>7</v>
      </c>
      <c r="D5" s="30"/>
      <c r="E5" s="31"/>
      <c r="F5" s="20" t="s">
        <v>8</v>
      </c>
      <c r="G5" s="21"/>
      <c r="H5" s="21"/>
      <c r="I5" s="24" t="s">
        <v>5</v>
      </c>
    </row>
    <row r="6" spans="2:9" ht="15" customHeight="1" x14ac:dyDescent="0.3">
      <c r="B6" s="19"/>
      <c r="C6" s="23" t="s">
        <v>2</v>
      </c>
      <c r="D6" s="32" t="s">
        <v>4</v>
      </c>
      <c r="E6" s="24" t="s">
        <v>1</v>
      </c>
      <c r="F6" s="18" t="s">
        <v>3</v>
      </c>
      <c r="G6" s="24" t="s">
        <v>4</v>
      </c>
      <c r="H6" s="18" t="s">
        <v>1</v>
      </c>
      <c r="I6" s="38"/>
    </row>
    <row r="7" spans="2:9" ht="30" customHeight="1" x14ac:dyDescent="0.3">
      <c r="B7" s="19"/>
      <c r="C7" s="23"/>
      <c r="D7" s="33"/>
      <c r="E7" s="27"/>
      <c r="F7" s="22"/>
      <c r="G7" s="25"/>
      <c r="H7" s="22"/>
      <c r="I7" s="38"/>
    </row>
    <row r="8" spans="2:9" ht="15" customHeight="1" x14ac:dyDescent="0.3">
      <c r="B8" s="19"/>
      <c r="C8" s="23"/>
      <c r="D8" s="34"/>
      <c r="E8" s="28"/>
      <c r="F8" s="22"/>
      <c r="G8" s="26"/>
      <c r="H8" s="22"/>
      <c r="I8" s="39"/>
    </row>
    <row r="9" spans="2:9" x14ac:dyDescent="0.3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105202136.33</v>
      </c>
      <c r="G9" s="13">
        <v>22999345.210000001</v>
      </c>
      <c r="H9" s="6">
        <f>F9+G9</f>
        <v>128201481.53999999</v>
      </c>
      <c r="I9" s="9">
        <f>H9*100/E9</f>
        <v>84.689974553665209</v>
      </c>
    </row>
    <row r="10" spans="2:9" x14ac:dyDescent="0.3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10572923.710000001</v>
      </c>
      <c r="G10" s="40">
        <v>2311458.13</v>
      </c>
      <c r="H10" s="6">
        <f>F10+G10</f>
        <v>12884381.84</v>
      </c>
      <c r="I10" s="9">
        <f>H10*100/E10</f>
        <v>30.349625712390651</v>
      </c>
    </row>
    <row r="11" spans="2:9" x14ac:dyDescent="0.3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115775060.03999999</v>
      </c>
      <c r="G11" s="8">
        <f>SUM(G9:G10)</f>
        <v>25310803.34</v>
      </c>
      <c r="H11" s="8">
        <f>SUM(H9:H10)</f>
        <v>141085863.38</v>
      </c>
      <c r="I11" s="10">
        <f>H11*100/E11</f>
        <v>72.788236987288215</v>
      </c>
    </row>
    <row r="13" spans="2:9" x14ac:dyDescent="0.3">
      <c r="F13" s="5"/>
    </row>
    <row r="15" spans="2:9" x14ac:dyDescent="0.3">
      <c r="G15" s="11"/>
      <c r="H15" s="14"/>
    </row>
    <row r="16" spans="2:9" x14ac:dyDescent="0.3">
      <c r="H16" s="5"/>
    </row>
    <row r="17" spans="9:11" x14ac:dyDescent="0.3">
      <c r="I17" s="5"/>
      <c r="J17" s="5"/>
      <c r="K17" s="5"/>
    </row>
    <row r="19" spans="9:11" x14ac:dyDescent="0.3">
      <c r="I19" s="11"/>
      <c r="J19" s="11"/>
    </row>
    <row r="21" spans="9:11" x14ac:dyDescent="0.3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91440</xdr:rowOff>
              </from>
              <to>
                <xdr:col>2</xdr:col>
                <xdr:colOff>251460</xdr:colOff>
                <xdr:row>21</xdr:row>
                <xdr:rowOff>160020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2021-05-03T13:43:36Z</dcterms:modified>
</cp:coreProperties>
</file>