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0" yWindow="0" windowWidth="28800" windowHeight="11730"/>
  </bookViews>
  <sheets>
    <sheet name="Export" sheetId="1" r:id="rId1"/>
    <sheet name="Hárok1" sheetId="2" r:id="rId2"/>
  </sheets>
  <definedNames>
    <definedName name="_xlnm._FilterDatabase" localSheetId="0" hidden="1">Export!$A$4:$F$156</definedName>
  </definedNames>
  <calcPr calcId="162913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2" i="2"/>
</calcChain>
</file>

<file path=xl/sharedStrings.xml><?xml version="1.0" encoding="utf-8"?>
<sst xmlns="http://schemas.openxmlformats.org/spreadsheetml/2006/main" count="906" uniqueCount="346">
  <si>
    <t>Kód</t>
  </si>
  <si>
    <t>Názov projektu</t>
  </si>
  <si>
    <t>Prijímateľ</t>
  </si>
  <si>
    <t>IČO prijímateľa</t>
  </si>
  <si>
    <t>Celková zazmluvnená suma</t>
  </si>
  <si>
    <t>Stav</t>
  </si>
  <si>
    <t>Ministerstvo financií SR</t>
  </si>
  <si>
    <t>00151742</t>
  </si>
  <si>
    <t>301011A436</t>
  </si>
  <si>
    <t>Financovanie mzdových nákladov oprávnených AK ÚV SR zapojených do systému riadenia a implementácie EŠIF na rok 2016</t>
  </si>
  <si>
    <t>00151513</t>
  </si>
  <si>
    <t>301011A437</t>
  </si>
  <si>
    <t>Financovanie mzdových nákladov zamestnancov ÚV SR vykonávajúcich podporné činnosti pre potreby subjektov zapojených do EŠIF</t>
  </si>
  <si>
    <t>301011A490</t>
  </si>
  <si>
    <t>Refundácia miezd zamestnancov ÚV SR zapojených do implementácie HP UR na roky 2016-2018</t>
  </si>
  <si>
    <t>301011A571</t>
  </si>
  <si>
    <t>Refundácia miezd zamestnancov ÚV SR zapojených do koordinácie implementácie programov nadnárodnej spolupráce na roky 2016-2018</t>
  </si>
  <si>
    <t>301011A597</t>
  </si>
  <si>
    <t>Zabezpečenie financovania miezd a odmien zamestnancov koordinátora pomoci podieľajúcich sa na efektívnom čerpaní finančných prostriedkov z EŠIF</t>
  </si>
  <si>
    <t>Protimonopolný úrad SR</t>
  </si>
  <si>
    <t>00699063</t>
  </si>
  <si>
    <t>301011A736</t>
  </si>
  <si>
    <t>Financovanie mzdových prostriedkov oprávnených zamestnancov ÚV SR spolupracujúcich s OLAF-om v oblasti ochrany finančných záujmov EÚ</t>
  </si>
  <si>
    <t>Zmluva uzavretá</t>
  </si>
  <si>
    <t>301011A815</t>
  </si>
  <si>
    <t>Podpora monitorovacích, hodnotiacich a koordinačných úloh CKO</t>
  </si>
  <si>
    <t>301011A820</t>
  </si>
  <si>
    <t>Zabezpečenie a koordinácia ochrany finančných záujmov EÚ</t>
  </si>
  <si>
    <t>301011A936</t>
  </si>
  <si>
    <t>Zavedenie a realizácia centrálneho plánu vzdelávania administratívnych kapacít EŠIF v roku 2016</t>
  </si>
  <si>
    <t>301011A940</t>
  </si>
  <si>
    <t>Refundácia miezd administratívnych kapacít Úradu vládneho auditu</t>
  </si>
  <si>
    <t>Úrad vládneho auditu</t>
  </si>
  <si>
    <t>50086821</t>
  </si>
  <si>
    <t>301011B208</t>
  </si>
  <si>
    <t>Odmeňovanie externých zamestnancov zabezpečujúcich podporu činností CKO</t>
  </si>
  <si>
    <t>50349287</t>
  </si>
  <si>
    <t>301011B220</t>
  </si>
  <si>
    <t>Služby podpory v rámci OP TP na roky 2016 – 2017</t>
  </si>
  <si>
    <t>301011B314</t>
  </si>
  <si>
    <t>Financovanie mzdových výdavkov oprávnených AK ÚV SR – Kancelárie podpredsedu vlády SR pre investície na rok 2016</t>
  </si>
  <si>
    <t>301011B348</t>
  </si>
  <si>
    <t>Financovanie mzdových výdavkov oprávnených zamestnancov MZVaEZ SR zapojených do  koordinácie realizácie politiky súdržnosti EÚ</t>
  </si>
  <si>
    <t>00699021</t>
  </si>
  <si>
    <t>301011B351</t>
  </si>
  <si>
    <t>Vytvorenie a prevádzkovanie Integrovanej siete informačno-poradenských centier 1</t>
  </si>
  <si>
    <t>301011B366</t>
  </si>
  <si>
    <t>Externé služby pre orgán auditu v rámci výkonu vládnych auditov</t>
  </si>
  <si>
    <t>301011B420</t>
  </si>
  <si>
    <t>Realizácia úvodnej mediálnej kampane v rámci komunikačnej stratégie OP TP pre Partnerskú dohodu na programové obdobie 2014-2020</t>
  </si>
  <si>
    <t>301011B422</t>
  </si>
  <si>
    <t>Realizácia informačných aktivít v rámci komunikačnej stratégie OP TP pre Partnerskú dohodu na programové obdobie 2014-2020</t>
  </si>
  <si>
    <t>301011B458</t>
  </si>
  <si>
    <t>Financovanie mzdových výdavkov administratívnych kapacít MF SR v rámci zabezpečenia činnosti orgánu auditu</t>
  </si>
  <si>
    <t>301011B461</t>
  </si>
  <si>
    <t>Stabilizácia AK gestora HP RMŽ a ND</t>
  </si>
  <si>
    <t>Ministerstvo práce, sociálnych vecí a rodiny SR</t>
  </si>
  <si>
    <t>00681156</t>
  </si>
  <si>
    <t>301011B493</t>
  </si>
  <si>
    <t>Financovanie miezd a odmien zamestnancov certifikačného orgánu a podporných útvarov MF SR podieľajúcich sa na finančnom riadení a implementácii EŠIF</t>
  </si>
  <si>
    <t>301011B687</t>
  </si>
  <si>
    <t>Realizácia  Komunikačnej stratégie  OPTP  pre Partnerskú dohodu na programové obdobie 2014-2020 na roky 2016-2018</t>
  </si>
  <si>
    <t>301011B787</t>
  </si>
  <si>
    <t>Zabezpečenie vzdelávacích aktivít súvisiacich s činnosťou orgánu auditu</t>
  </si>
  <si>
    <t>301011B949</t>
  </si>
  <si>
    <t>Priestorové zabezpečenie ÚPPVII ako CKO a gestora HP UR</t>
  </si>
  <si>
    <t>301011C002</t>
  </si>
  <si>
    <t>Špecifické vzdelávanie AK EŠIF 1</t>
  </si>
  <si>
    <t>301011C132</t>
  </si>
  <si>
    <t>Financovanie mzdových nákladov oprávnených AK ÚPPVII priamo zapojených do systému riadenia a koordinácie EŠIF</t>
  </si>
  <si>
    <t>301011C134</t>
  </si>
  <si>
    <t>Zabezpečenie zasadnutí, stretnutí, workshopov, konferencií, podujatí a seminárov v súvislosti s riadením a koordináciou EŠIF na úrovni CKO</t>
  </si>
  <si>
    <t>301011C180</t>
  </si>
  <si>
    <t>Financovanie mzdových nákladov oprávnených AK ÚPVPII zapojených do implementácie HP UR</t>
  </si>
  <si>
    <t>301011C218</t>
  </si>
  <si>
    <t>Podpora CKO pri monitorovaní, hodnotení a koordinácii programov a projektov</t>
  </si>
  <si>
    <t>301011C247</t>
  </si>
  <si>
    <t>Financovanie mzdových výdavkov oprávnených AK ÚV SR zapojených do systému riadenia a implementácie EŠIF do roku 2018</t>
  </si>
  <si>
    <t>301011C325</t>
  </si>
  <si>
    <t>Financovanie mzdových výdavkov AK DataCentra priamo zapojených do finančného riadenia, kontroly a auditu EŠIF 1</t>
  </si>
  <si>
    <t>DataCentrum</t>
  </si>
  <si>
    <t>00151564</t>
  </si>
  <si>
    <t>301011C427</t>
  </si>
  <si>
    <t>Špecifické vzdelávanie a pracovné cesty AK EŠIF Inštitútu pre stratégie a analýzy</t>
  </si>
  <si>
    <t>301011C824</t>
  </si>
  <si>
    <t>Priestorové zabezpečenie činností CKO a  RO OP TP, PJ OP TP a ostatných útvarov ÚV SR zapojených do systému riadenia a implementácie EŠIF na roky 2016 – 2018</t>
  </si>
  <si>
    <t>301011C875</t>
  </si>
  <si>
    <t>Financovanie miezd a odmien zamestnancov Ministerstva financií SR podieľajúcich sa na podpore implementácie finančných nástrojov</t>
  </si>
  <si>
    <t>301011C877</t>
  </si>
  <si>
    <t>Zvyšovanie odbornej kvalifikácie pracovníkov Ministerstva financií SR a odbornej verejnosti podieľajúcich sa na príprave a implementácií finančných nástrojov</t>
  </si>
  <si>
    <t>301011D017</t>
  </si>
  <si>
    <t>Zvyšovanie odbornej kvalifikácie AK zapojených do riadenia a kontroly EŠIF na ÚV SR</t>
  </si>
  <si>
    <t>301011D046</t>
  </si>
  <si>
    <t>Zabezpečenie vzdelávania oprávnených zamestnancov NKÚ SR</t>
  </si>
  <si>
    <t>Najvyšší kontrolný úrad SR</t>
  </si>
  <si>
    <t>30844878</t>
  </si>
  <si>
    <t>301011D051</t>
  </si>
  <si>
    <t>Financovanie mzdových výdavkov ISA zapojených do systému riadenia a implementácie EŠIF do roku 2018</t>
  </si>
  <si>
    <t>301011D180</t>
  </si>
  <si>
    <t>Financovanie mzdových výdavkov oprávnených AK ÚVO</t>
  </si>
  <si>
    <t>Úrad pre verejné obstarávanie</t>
  </si>
  <si>
    <t>31797903</t>
  </si>
  <si>
    <t>301011D269</t>
  </si>
  <si>
    <t>Zabezpečenie financovania miezd a odmien zamestnancov PMÚ SR pre oblasť odhaľovania dohôd obmedzujúcich súťaž</t>
  </si>
  <si>
    <t>301011D437</t>
  </si>
  <si>
    <t>Vzdelávanie oprávnených zamestnancov ÚV SR spolupracujúcich s OLAF-om v oblasti ochrany finančných záujmov EÚ</t>
  </si>
  <si>
    <t>301011D616</t>
  </si>
  <si>
    <t>Podpora plnenia úloh ÚVO prostredníctvom zabezpečenia odborných stanovísk a znaleckých posudkov</t>
  </si>
  <si>
    <t>301011D694</t>
  </si>
  <si>
    <t>Vytvorenie a prevádzkovanie Integrovanej siete informačno-poradenských centier 2</t>
  </si>
  <si>
    <t>301011F181</t>
  </si>
  <si>
    <t>Znalecké služby pre potreby Úradu vládneho auditu</t>
  </si>
  <si>
    <t>301011F464</t>
  </si>
  <si>
    <t>Financovanie mzdových výdavkov zamestnancov ÚPPVII vykonávajúcich podporné činnosti pre CKO a gestora HP UR</t>
  </si>
  <si>
    <t>301011F583</t>
  </si>
  <si>
    <t>Právna podpora pre CKO</t>
  </si>
  <si>
    <t>301011G110</t>
  </si>
  <si>
    <t>Financovanie mzdových výdavkov oprávnených pracovníkov NKÚ SR</t>
  </si>
  <si>
    <t>301011G237</t>
  </si>
  <si>
    <t>Priestorové zabezpečenie administratívnych kapacít ÚVO</t>
  </si>
  <si>
    <t>301011G740</t>
  </si>
  <si>
    <t>Refundácia miezd administratívnych kapacít Úradu splnomocnenca vlády SR pre rómske komunity na vykonanie následných činností koordinátora horizontontálnej priority marginalizované rómske komunity v rokoch 2016-2018</t>
  </si>
  <si>
    <t>00151866</t>
  </si>
  <si>
    <t>301011I571</t>
  </si>
  <si>
    <t>Špecifické vzdelávanie AK EŠIF gestora HP UR</t>
  </si>
  <si>
    <t>301011J124</t>
  </si>
  <si>
    <t>Jazykové vzdelávanie AK zapojených do riadenia,  implementácie, informovania a kontroly  EŠIF na ÚV SR</t>
  </si>
  <si>
    <t>301011J251</t>
  </si>
  <si>
    <t>Právna podpora pre ÚPPVII v rámci strategického plánovania a strategického riadenia investícií projektov financovaných z EŠIF</t>
  </si>
  <si>
    <t>301011J753</t>
  </si>
  <si>
    <t>Zabezpečenie financovania miezd a odmien zamestnancov koordinátora pomoci podieľajúcich sa na efektívnom čerpaní finančných prostriedkov z EŠIF II.</t>
  </si>
  <si>
    <t>301011K259</t>
  </si>
  <si>
    <t>Realizácia centrálneho plánu vzdelávania administratívnych kapacít EŠIF v roku 2017</t>
  </si>
  <si>
    <t>301011K443</t>
  </si>
  <si>
    <t>Priestorové zabezpečenie Koordinátora EIA</t>
  </si>
  <si>
    <t>42181810</t>
  </si>
  <si>
    <t>301011K453</t>
  </si>
  <si>
    <t>Financovanie špecifického vzdelávania oprávnených zamestnancov Koordinátora EIA</t>
  </si>
  <si>
    <t>301011K455</t>
  </si>
  <si>
    <t>Financovanie miezd a odmien oprávnených zamestnancov Koordinátora EIA</t>
  </si>
  <si>
    <t>301011L937</t>
  </si>
  <si>
    <t>Zabezpečenie financovania miezd a odmien zamestnancov PMÚ SR podieľajúcich sa na odhaľovaní porušovania zákona o ochrane hospodárskej súťaže</t>
  </si>
  <si>
    <t>301011M390</t>
  </si>
  <si>
    <t>Financovanie mzdových výdavkov oprávnených AK UPPVII zabezpečujúcich plnenie úloh v rámci strategického plánovania využívania finančných prostriedkov z fondov EÚ</t>
  </si>
  <si>
    <t>301011M653</t>
  </si>
  <si>
    <t>Služby podpory pre rozvoj manažérskych nástrojov OP TP II.</t>
  </si>
  <si>
    <t>301011M794</t>
  </si>
  <si>
    <t>Služby podpory pri nastavení modelu finančnej implementácie OP TP 2014 - 2020.</t>
  </si>
  <si>
    <t>301011M818</t>
  </si>
  <si>
    <t>Financovanie mzdových výdavkov zamestnancov ÚV SR vykonávajúcich podporné činnosti pre potreby subjektov zapojených do EŠIF do roku 2018</t>
  </si>
  <si>
    <t>301011N301</t>
  </si>
  <si>
    <t>Efektívne zapojenie občianskej spoločnosti do implementácie a monitorovania EŠIF zavádzaním participatívnych postupov</t>
  </si>
  <si>
    <t>301021B609</t>
  </si>
  <si>
    <t>Pracovné stretnutia CO v rokoch 2016 - 2018</t>
  </si>
  <si>
    <t>301021B936</t>
  </si>
  <si>
    <t>Služby technickej podpory a údržby ITMS2014+</t>
  </si>
  <si>
    <t>301021C235</t>
  </si>
  <si>
    <t>Materiálno-technické zabezpečenie a mobilita zamestnancov CKO pre PO 2014-2020</t>
  </si>
  <si>
    <t>301021C316</t>
  </si>
  <si>
    <t>Úprava existujúcich a rozširovanie nových funkcionalít ITMS2014+</t>
  </si>
  <si>
    <t>301021C422</t>
  </si>
  <si>
    <t>Servisné služby ITMS II pre PO 2007-2013</t>
  </si>
  <si>
    <t>301021C757</t>
  </si>
  <si>
    <t>Podporné služby pre ITMS a odbor ITMS</t>
  </si>
  <si>
    <t>301021C790</t>
  </si>
  <si>
    <t>Materiálno-technické zabezpečenie IKT pre NKÚ</t>
  </si>
  <si>
    <t>301021D049</t>
  </si>
  <si>
    <t>Technické vybavenie na zabezpečenie činností zamestnancov ISA pre programové obdobie 2014-2020</t>
  </si>
  <si>
    <t>301021D856</t>
  </si>
  <si>
    <t>Materiálno - technické zabezpečenie administratívnych kapacít ÚVO</t>
  </si>
  <si>
    <t>301021H606</t>
  </si>
  <si>
    <t>Zabezpečenie cestovných nákladov zamestnancov Úradu vládneho auditu</t>
  </si>
  <si>
    <t>301021I935</t>
  </si>
  <si>
    <t>Mobilita zamestnancov orgánu auditu</t>
  </si>
  <si>
    <t>301021L553</t>
  </si>
  <si>
    <t>Poradenské a konzultačné služby pre podporu systému ITMS2014+</t>
  </si>
  <si>
    <t>Projekt mimoriadne ukončený - prispel k cieľom OP</t>
  </si>
  <si>
    <t>Projekt riadne ukončený</t>
  </si>
  <si>
    <t>Projekt mimoriadne ukončený - neprispel k cieľom OP</t>
  </si>
  <si>
    <t>Operačný program Technická pomoc pre programové obdobie 2014 - 2020</t>
  </si>
  <si>
    <t>301021K760</t>
  </si>
  <si>
    <t>Aplikačná podpora, úprava a vývoj IS CEDIS</t>
  </si>
  <si>
    <t>301011N976</t>
  </si>
  <si>
    <t>301011P031</t>
  </si>
  <si>
    <t>Podpora vyššej kvality a efektívnosti riadenia makroregionálnych stratégií a programov Európskej územnej spolupráce ako súčasti systému riadenia EŠIF</t>
  </si>
  <si>
    <t>Spolupráca s OECD na vytváraní protikorupčného prostredia pri programovaní a implementácii fondov v SR</t>
  </si>
  <si>
    <t>Úrad podpredsedu vlády SR pre investície a informatizáciu</t>
  </si>
  <si>
    <t>301021N302</t>
  </si>
  <si>
    <t>Poradenské a konzultačné služby na podporu systému pre Centrálne riadenie IT výdavkov v rámci EŠIF</t>
  </si>
  <si>
    <t>301021N320</t>
  </si>
  <si>
    <t>Materiálno-technické zabezpečenie a mobilita zamestnancov Koordinátora EIA</t>
  </si>
  <si>
    <t>Ministerstvo životného prostredia SR</t>
  </si>
  <si>
    <t>301011N839</t>
  </si>
  <si>
    <t>Realizácia úvodnej mediálnej kampane v rámci komunikačnej stratégie OP TP pre Partnerskú dohodu na programové obdobie 2014-2020 II. časť</t>
  </si>
  <si>
    <t>301011Q253</t>
  </si>
  <si>
    <t>Zasadnutia Monitorovacích výborov OP TP</t>
  </si>
  <si>
    <t>301011Q143</t>
  </si>
  <si>
    <t>Realizácia Centrálneho plánu vzdelávania AK EŠIF v roku 2018</t>
  </si>
  <si>
    <t>301021N840</t>
  </si>
  <si>
    <t>Materiálno - technické zabezpečenie a mobilita oprávnených zamestnancov gestora HP RMŽ a ND</t>
  </si>
  <si>
    <t>301011N165</t>
  </si>
  <si>
    <t>Výučba anglického jazyka pre administratívne kapacity Úradu vládneho auditu</t>
  </si>
  <si>
    <t>301011N565</t>
  </si>
  <si>
    <t>Podujatia SK V4 PRES</t>
  </si>
  <si>
    <t>301011Q996</t>
  </si>
  <si>
    <t>Podpora SRIN pri hodnotení a strategickom plánovaní využívania programov a projektov  EŠIF</t>
  </si>
  <si>
    <t>301011N354</t>
  </si>
  <si>
    <t>301011S378</t>
  </si>
  <si>
    <t>Špecifické vzdelávanie AK útvaru zabezpečujúceho strategické plánovanie a strategické riadenie investícií projektov financovaných z EŠIF</t>
  </si>
  <si>
    <t>Odmeňovanie externých zamestnancov zabezpečujúcich hodnotenie OP TP</t>
  </si>
  <si>
    <t>301011N925</t>
  </si>
  <si>
    <t>Zvyšovanie odbornej kvalifikácie zamestnancov koordinátora pomoci a zamestnancov podieľajúcich sa na odhaľovaní porušovania zákona o ochrane hospodárskej súťaže</t>
  </si>
  <si>
    <t>301011N661</t>
  </si>
  <si>
    <t>Zvyšovanie odbornej kvalifikácie zamestnancov certifikačného orgánu</t>
  </si>
  <si>
    <t>301011P378</t>
  </si>
  <si>
    <t>Príprava nových kapacít pre EŠIF 1</t>
  </si>
  <si>
    <t>301011P480</t>
  </si>
  <si>
    <t>Informovanosť a publicita na úrovni Úradu podpredsedu vlády Slovenskej republiky pre investície a informatizáciu ako CKO.</t>
  </si>
  <si>
    <t>301011Q629</t>
  </si>
  <si>
    <t>Pracovné stretnutia GHP</t>
  </si>
  <si>
    <t>301011P540</t>
  </si>
  <si>
    <t>Aktualizácia ex ante hodnotenia pre využitie finančných nástrojov v Slovenskej republike v programovom obdobií 2014 - 2020</t>
  </si>
  <si>
    <t>301011Q022</t>
  </si>
  <si>
    <t>Efektívne zapojenie občianskej spoločnosti do implementácie a monitorovania EŠIF zavádzaním participatívnych postupov 2</t>
  </si>
  <si>
    <t>301021R422</t>
  </si>
  <si>
    <t>Optimalizácia a rozširovanie funkcionalít zabezpečujúcich elektronickú komunikáciu v prostredí ITMS2014+</t>
  </si>
  <si>
    <t>301021N633</t>
  </si>
  <si>
    <t>Materiálno-technické zabezpečenie a služobné cesty zamestnancov následných činností koordinátora HP MRK</t>
  </si>
  <si>
    <t>301011R801</t>
  </si>
  <si>
    <t>Financovanie miezd a odmien zamestnancov certifikačného orgánu a podporných útvarov MF SR podieľajúcich sa na finančnom riadení a implementácii EŠIF - II. časť</t>
  </si>
  <si>
    <t>301011R269</t>
  </si>
  <si>
    <t>Podpora plnenia odborných úloh ÚVO v boji proti podvodom a korupcii</t>
  </si>
  <si>
    <t>301011Q589</t>
  </si>
  <si>
    <t>Príprava nových kapacít pre EŠIF 2</t>
  </si>
  <si>
    <t>301011T819</t>
  </si>
  <si>
    <t>Financovanie mzdových nákladov oprávnených AK ÚPPVII zapojených do implementácie HP UR – 2</t>
  </si>
  <si>
    <t>301011T847</t>
  </si>
  <si>
    <t>Refundácia miezd administratívnych kapacít Úradu splnomocnenca vlády SR pre rómske komunity  vykonávajúcich následné činnosti koordinátora horizontálnej priority marginalizované rómske komunity v roku 2019</t>
  </si>
  <si>
    <t>301011U374</t>
  </si>
  <si>
    <t>Financovanie mzdových nákladov oprávnených AK UPPVII priamo zapojených do systému riadenia a koordinácie EŠIF - 2</t>
  </si>
  <si>
    <t>301011U915</t>
  </si>
  <si>
    <t>Financovanie mzdových výdavkov zamestnancov ÚPPVII vykonávajúcich podporné činnosti pre CKO a gestora HP UR - 2</t>
  </si>
  <si>
    <t>301011U263</t>
  </si>
  <si>
    <t>Priestorové zabezpečenie ÚPPVII ako CKO a gestora HP UR - 2</t>
  </si>
  <si>
    <t>301011T821</t>
  </si>
  <si>
    <t>Financovanie mzdových výdavkov oprávnených AK ÚVO II.</t>
  </si>
  <si>
    <t>301011T906</t>
  </si>
  <si>
    <t>Príprava nových kapacít pre EŠIF 3</t>
  </si>
  <si>
    <t>301011U295</t>
  </si>
  <si>
    <t>Financovanie mzdových prostriedkov oprávnených zamestnancov ÚV SR spolupracujúcich s OLAF-om v oblasti ochrany finančných záujmov EÚ II.</t>
  </si>
  <si>
    <t>301011U703</t>
  </si>
  <si>
    <t>Financovanie mzdových výdavkov oprávnených AK ÚV SR zapojených do systému riadenia a implementácie EŠIF do roku 2019</t>
  </si>
  <si>
    <t>301011V430</t>
  </si>
  <si>
    <t>Refundácia miezd administratívnych kapacít Úradu vládneho auditu II.</t>
  </si>
  <si>
    <t>301011V985</t>
  </si>
  <si>
    <t>Jazykové vzdelávanie AK zapojených do riadenia, implementácie, informovania a kontroly EŠIF na ÚV SR v roku 2019</t>
  </si>
  <si>
    <t>301011W433</t>
  </si>
  <si>
    <t>Spolupráca s OECD na vytváraní protikorupčného prostredia pri programovaní a implementácii fondov v SR 2</t>
  </si>
  <si>
    <t>301021V175</t>
  </si>
  <si>
    <t>Služby technickej podpory a údržby ITMS2014+ (2)</t>
  </si>
  <si>
    <t>301011U053</t>
  </si>
  <si>
    <t>Priestorové zabezpečenie administratívnych kapacít ÚVO II.</t>
  </si>
  <si>
    <t>301011V745</t>
  </si>
  <si>
    <t>Financovanie mzdových výdavkov ISA zapojených do systému riadenia a implementácie EŠIF do roku 2019</t>
  </si>
  <si>
    <t>301011W645</t>
  </si>
  <si>
    <t>Vzdelávanie oprávnených zamestnancov ÚV SR spolupracujúcich s OLAF-om         v oblasti ochrany finančných záujmov EÚ II.</t>
  </si>
  <si>
    <t>301011W690</t>
  </si>
  <si>
    <t>Zabezpečenie a koordinácia ochrany finančných záujmov EÚ II.</t>
  </si>
  <si>
    <t>301011V933</t>
  </si>
  <si>
    <t>Financovanie mzdových výdavkov zamestnancov ÚV SR vykonávajúcich podporné činnosti pre potreby subjektov zapojených do EŠIF na rok 2019</t>
  </si>
  <si>
    <t>301011W720</t>
  </si>
  <si>
    <t>Realizácia Centrálneho plánu vzdelávania AK EŠIF v rokoch 2019 - 2020</t>
  </si>
  <si>
    <t>301011X377</t>
  </si>
  <si>
    <t>Podujatia SK V4 PRES 2 new</t>
  </si>
  <si>
    <t>301011X494</t>
  </si>
  <si>
    <t>Špecifické vzdelávanie AK EŠIF 2</t>
  </si>
  <si>
    <t>301011T638</t>
  </si>
  <si>
    <t>301011T671</t>
  </si>
  <si>
    <t>301011U943</t>
  </si>
  <si>
    <t>301011V158</t>
  </si>
  <si>
    <t>301011X244</t>
  </si>
  <si>
    <t>301011X260</t>
  </si>
  <si>
    <t>301021W991</t>
  </si>
  <si>
    <t>Realizácia priebežnej mediálnej kampane v rámci komunikačnej stratégie OP TP pre PD na PO 2014-2020</t>
  </si>
  <si>
    <t>Realizácia informačných aktivít v rámci Komunikačnej stratégie OP TP pre Partnerskú dohodu na programové obdobie 2014-2020 na rok 2019</t>
  </si>
  <si>
    <t>Zabezpečenie financovania miezd a odmien zamestnancov koordinátora pomoci podieľajúcich sa na efektívnom čerpaní finančných prostriedkov z EŠIF III.</t>
  </si>
  <si>
    <t>Financovanie mzdových výdavkov oprávnených AK UPPVII zabezpečujúcich plnenie úloh v rámci strategického plánovania využívania finančných prostriedkov z fondov EÚ - 2</t>
  </si>
  <si>
    <t>Stabilizácia AK gestora HP RMŽ a ND II.</t>
  </si>
  <si>
    <t>Odmeňovanie externých zamestnancov zabezpečujúcich podporu činností CKO - 2</t>
  </si>
  <si>
    <t>Poskytovanie servisných služieb k IT monitorovaciemu systému pre programové obdobie 2007 - 2013</t>
  </si>
  <si>
    <t>Ministerstvo vnútra SR</t>
  </si>
  <si>
    <t>Ministerstvo zahraničných vecí a európskych záležitostí SR</t>
  </si>
  <si>
    <t>Úrad vlády SR</t>
  </si>
  <si>
    <t>301011W337</t>
  </si>
  <si>
    <t>Financovanie miezd a odmien zamestnancov certifikačného orgánu a podporných útvarov MF SR podieľajúcich sa na finančnom riadení a implementácii EŠIF – III. časť</t>
  </si>
  <si>
    <t>301011W700</t>
  </si>
  <si>
    <t>Zabezpečenie financovania miezd a odmien zamestnancov PMÚ SR podieľajúcich sa na odhaľovaní porušovania zákona o ochrane hospodárskej súťaže II.</t>
  </si>
  <si>
    <t>301011X689</t>
  </si>
  <si>
    <t>Financovanie miezd a odmien zamestnancov koordinačného orgánu pre finančné nástroje MF SR</t>
  </si>
  <si>
    <t>301011X878</t>
  </si>
  <si>
    <t>Externalizácia služieb pre orgán auditu v rámci výkonu auditov</t>
  </si>
  <si>
    <t>301011Y145</t>
  </si>
  <si>
    <t>Financovanie mzdových výdavkov MF SR na zabezpečenie činnosti orgánu auditu - 2019</t>
  </si>
  <si>
    <t>Ministerstvo financií Slovenskej republiky</t>
  </si>
  <si>
    <t>Ministerstvo životného prostredia Slovenskej republiky</t>
  </si>
  <si>
    <t>301011T882</t>
  </si>
  <si>
    <t>Prevádzkovanie integrovanej siete informačno-poradenských centier</t>
  </si>
  <si>
    <t>301011Y019</t>
  </si>
  <si>
    <t>Financovanie mzdových výdavkov oprávnených zamestnancov MZVEZ SR zapojených do koordinácie realizácie politiky súdržnosti EÚ – 2</t>
  </si>
  <si>
    <t>301011Y545</t>
  </si>
  <si>
    <t>Zvyšovanie odbornej kvalifikácie AK zapojených do riadenia, kontroly a implementácie EŠIF na ÚV SR  v rokoch 2019 - 2020</t>
  </si>
  <si>
    <t>301011Y748</t>
  </si>
  <si>
    <t>Preklady a tlmočenie pre orgán auditu</t>
  </si>
  <si>
    <t>301011Y838</t>
  </si>
  <si>
    <t>Služby zabezpečenia prevádzky a rozvoja Manažérskeho informačného systému RO OP TP a Informačného systému Centrálneho plánu vzdelávania AK EŠIF vrátane Informačného systému pre podporu elektronického dištančného vzdelávania</t>
  </si>
  <si>
    <t>301021W488</t>
  </si>
  <si>
    <t>Aplikačná podpora a úprava CEDIS</t>
  </si>
  <si>
    <t>301021X349</t>
  </si>
  <si>
    <t>Zabezpečenie pracovných stretnutí súvisiacich s činnosťou orgánu auditu</t>
  </si>
  <si>
    <t>301021Y355</t>
  </si>
  <si>
    <t>Aplikačný rozvoj funkcionalít informačného monitorovacieho systému</t>
  </si>
  <si>
    <t>301021Y777</t>
  </si>
  <si>
    <t>Materiálno-technické zabezpečenie orgánu auditu v rokoch 2019 - 2021</t>
  </si>
  <si>
    <t>Úrad podpredsedu vlády Slovenskej republiky pre investície a informatizáciu</t>
  </si>
  <si>
    <t>Ministerstvo zahraničných vecí a európskych záležitostí Slovenskej republiky</t>
  </si>
  <si>
    <t>Úrad vlády Slovenskej republiky</t>
  </si>
  <si>
    <t>301011X735</t>
  </si>
  <si>
    <t>Zabezpečenie informovanosti a publicity v rámci Komunikačnej stratégie OPTP pre Partnerskú dohodu na programové obdobie 2014-2020 na roky 2019-2020</t>
  </si>
  <si>
    <t>301011X743</t>
  </si>
  <si>
    <t>Financovanie miezd a odmien oprávnených zamestnancov Koordinátora EIA 2</t>
  </si>
  <si>
    <t>301011X755</t>
  </si>
  <si>
    <t>Špecifické vzdelávanie zamestnancov orgánu auditu</t>
  </si>
  <si>
    <t>301011Y178</t>
  </si>
  <si>
    <t>Zvyšovanie odbornej kvalifikácie zamestnancov certifikačného orgánu v rokoch 2019-2021</t>
  </si>
  <si>
    <t>301011Y210</t>
  </si>
  <si>
    <t>Zvyšovanie odbornej kvalifikácie zamestnancov koordinátora pomoci a zamestnancov podieľajúcich sa na odhaľovaní porušovania zákona o ochrane hospodárskej súťaže II.</t>
  </si>
  <si>
    <t>301011Y912</t>
  </si>
  <si>
    <t>Vyhodnotenie pokroku pri vykonávaní Partnerskej dohody SR k 31.12.2018</t>
  </si>
  <si>
    <t>301021Y839</t>
  </si>
  <si>
    <t>Pracovné stretnutia CO v rokoch 2019 - 2021</t>
  </si>
  <si>
    <t>301011Y779</t>
  </si>
  <si>
    <t>Pracovné stretnutia GHP II</t>
  </si>
  <si>
    <t>Ministerstvo práce, sociálnych vecí a rodiny Slovenskej republiky</t>
  </si>
  <si>
    <t>301021Z487</t>
  </si>
  <si>
    <t>Zabezpečenie mobility AK zapojených do riadenia, kontroly a implementácie EŠIF na ÚV SR v rokoch 2019 - 2020</t>
  </si>
  <si>
    <t>Zoznam projektov  v realizácii k 01. 03.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</si>
</sst>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 [$€-41B]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top"/>
    </xf>
    <xf numFmtId="49" fontId="1" fillId="0" borderId="0" xfId="0" applyNumberFormat="1" applyFont="1"/>
    <xf numFmtId="0" fontId="1" fillId="0" borderId="0" xfId="0" applyFont="1" applyFill="1"/>
    <xf numFmtId="49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4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workbookViewId="0">
      <pane ySplit="4" topLeftCell="A5" activePane="bottomLeft" state="frozen"/>
      <selection pane="bottomLeft" activeCell="C10" sqref="C10"/>
    </sheetView>
  </sheetViews>
  <sheetFormatPr defaultColWidth="15" defaultRowHeight="15" x14ac:dyDescent="0.25"/>
  <cols>
    <col min="1" max="1" width="15" style="1"/>
    <col min="2" max="2" width="96.7109375" style="1" customWidth="1"/>
    <col min="3" max="3" width="57" style="1" customWidth="1"/>
    <col min="4" max="4" width="15" style="1"/>
    <col min="5" max="5" width="16.42578125" style="13" customWidth="1"/>
    <col min="6" max="6" width="21.140625" style="1" customWidth="1"/>
    <col min="7" max="7" width="15" style="9"/>
    <col min="8" max="16384" width="15" style="1"/>
  </cols>
  <sheetData>
    <row r="1" spans="1:8" x14ac:dyDescent="0.25">
      <c r="A1" s="1" t="s">
        <v>345</v>
      </c>
    </row>
    <row r="2" spans="1:8" x14ac:dyDescent="0.25">
      <c r="A2" s="1" t="s">
        <v>179</v>
      </c>
    </row>
    <row r="4" spans="1:8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</row>
    <row r="5" spans="1:8" x14ac:dyDescent="0.25">
      <c r="A5" s="1" t="s">
        <v>50</v>
      </c>
      <c r="B5" s="1" t="s">
        <v>51</v>
      </c>
      <c r="C5" s="1" t="s">
        <v>292</v>
      </c>
      <c r="D5" s="1" t="s">
        <v>10</v>
      </c>
      <c r="E5" s="3">
        <v>231100</v>
      </c>
      <c r="F5" s="1" t="s">
        <v>177</v>
      </c>
      <c r="G5" s="1"/>
    </row>
    <row r="6" spans="1:8" x14ac:dyDescent="0.25">
      <c r="A6" s="1" t="s">
        <v>60</v>
      </c>
      <c r="B6" s="1" t="s">
        <v>61</v>
      </c>
      <c r="C6" s="1" t="s">
        <v>292</v>
      </c>
      <c r="D6" s="1" t="s">
        <v>10</v>
      </c>
      <c r="E6" s="3">
        <v>435000</v>
      </c>
      <c r="F6" s="1" t="s">
        <v>177</v>
      </c>
      <c r="G6" s="1"/>
    </row>
    <row r="7" spans="1:8" x14ac:dyDescent="0.25">
      <c r="A7" s="1" t="s">
        <v>68</v>
      </c>
      <c r="B7" s="1" t="s">
        <v>69</v>
      </c>
      <c r="C7" s="10" t="s">
        <v>186</v>
      </c>
      <c r="D7" s="1" t="s">
        <v>36</v>
      </c>
      <c r="E7" s="3">
        <v>8230000</v>
      </c>
      <c r="F7" s="1" t="s">
        <v>177</v>
      </c>
      <c r="G7" s="1"/>
    </row>
    <row r="8" spans="1:8" x14ac:dyDescent="0.25">
      <c r="A8" s="1" t="s">
        <v>133</v>
      </c>
      <c r="B8" s="1" t="s">
        <v>134</v>
      </c>
      <c r="C8" s="1" t="s">
        <v>191</v>
      </c>
      <c r="D8" s="1" t="s">
        <v>135</v>
      </c>
      <c r="E8" s="3">
        <v>101671.8</v>
      </c>
      <c r="F8" s="1" t="s">
        <v>177</v>
      </c>
      <c r="G8" s="1"/>
    </row>
    <row r="9" spans="1:8" x14ac:dyDescent="0.25">
      <c r="A9" s="1" t="s">
        <v>136</v>
      </c>
      <c r="B9" s="1" t="s">
        <v>137</v>
      </c>
      <c r="C9" s="1" t="s">
        <v>191</v>
      </c>
      <c r="D9" s="1" t="s">
        <v>135</v>
      </c>
      <c r="E9" s="3">
        <v>6080</v>
      </c>
      <c r="F9" s="1" t="s">
        <v>177</v>
      </c>
      <c r="G9" s="1"/>
    </row>
    <row r="10" spans="1:8" x14ac:dyDescent="0.25">
      <c r="A10" s="1" t="s">
        <v>256</v>
      </c>
      <c r="B10" s="1" t="s">
        <v>257</v>
      </c>
      <c r="C10" s="10" t="s">
        <v>186</v>
      </c>
      <c r="D10" s="1" t="s">
        <v>36</v>
      </c>
      <c r="E10" s="3">
        <v>358800</v>
      </c>
      <c r="F10" s="6" t="s">
        <v>177</v>
      </c>
      <c r="G10" s="1"/>
    </row>
    <row r="11" spans="1:8" x14ac:dyDescent="0.25">
      <c r="A11" s="1" t="s">
        <v>8</v>
      </c>
      <c r="B11" s="1" t="s">
        <v>9</v>
      </c>
      <c r="C11" s="1" t="s">
        <v>292</v>
      </c>
      <c r="D11" s="1" t="s">
        <v>10</v>
      </c>
      <c r="E11" s="3">
        <v>4062000</v>
      </c>
      <c r="F11" s="1" t="s">
        <v>176</v>
      </c>
      <c r="G11" s="1"/>
    </row>
    <row r="12" spans="1:8" x14ac:dyDescent="0.25">
      <c r="A12" s="1" t="s">
        <v>11</v>
      </c>
      <c r="B12" s="1" t="s">
        <v>12</v>
      </c>
      <c r="C12" s="1" t="s">
        <v>292</v>
      </c>
      <c r="D12" s="1" t="s">
        <v>10</v>
      </c>
      <c r="E12" s="3">
        <v>1087000</v>
      </c>
      <c r="F12" s="1" t="s">
        <v>177</v>
      </c>
      <c r="G12" s="1"/>
    </row>
    <row r="13" spans="1:8" x14ac:dyDescent="0.25">
      <c r="A13" s="1" t="s">
        <v>13</v>
      </c>
      <c r="B13" s="1" t="s">
        <v>14</v>
      </c>
      <c r="C13" s="1" t="s">
        <v>292</v>
      </c>
      <c r="D13" s="1" t="s">
        <v>10</v>
      </c>
      <c r="E13" s="3">
        <v>1310000</v>
      </c>
      <c r="F13" s="1" t="s">
        <v>176</v>
      </c>
      <c r="G13" s="1"/>
    </row>
    <row r="14" spans="1:8" x14ac:dyDescent="0.25">
      <c r="A14" s="1" t="s">
        <v>15</v>
      </c>
      <c r="B14" s="1" t="s">
        <v>16</v>
      </c>
      <c r="C14" s="1" t="s">
        <v>292</v>
      </c>
      <c r="D14" s="1" t="s">
        <v>10</v>
      </c>
      <c r="E14" s="3">
        <v>670000</v>
      </c>
      <c r="F14" s="1" t="s">
        <v>176</v>
      </c>
      <c r="H14" s="19"/>
    </row>
    <row r="15" spans="1:8" x14ac:dyDescent="0.25">
      <c r="A15" s="1" t="s">
        <v>17</v>
      </c>
      <c r="B15" s="1" t="s">
        <v>18</v>
      </c>
      <c r="C15" s="1" t="s">
        <v>19</v>
      </c>
      <c r="D15" s="1" t="s">
        <v>20</v>
      </c>
      <c r="E15" s="3">
        <v>429206</v>
      </c>
      <c r="F15" s="1" t="s">
        <v>177</v>
      </c>
      <c r="G15" s="18"/>
    </row>
    <row r="16" spans="1:8" x14ac:dyDescent="0.25">
      <c r="A16" s="1" t="s">
        <v>21</v>
      </c>
      <c r="B16" s="1" t="s">
        <v>22</v>
      </c>
      <c r="C16" s="1" t="s">
        <v>292</v>
      </c>
      <c r="D16" s="1" t="s">
        <v>10</v>
      </c>
      <c r="E16" s="3">
        <v>1940000</v>
      </c>
      <c r="F16" s="1" t="s">
        <v>177</v>
      </c>
      <c r="G16" s="18"/>
    </row>
    <row r="17" spans="1:7" x14ac:dyDescent="0.25">
      <c r="A17" s="1" t="s">
        <v>24</v>
      </c>
      <c r="B17" s="1" t="s">
        <v>25</v>
      </c>
      <c r="C17" s="1" t="s">
        <v>292</v>
      </c>
      <c r="D17" s="1" t="s">
        <v>10</v>
      </c>
      <c r="E17" s="3">
        <v>6677000</v>
      </c>
      <c r="F17" s="1" t="s">
        <v>176</v>
      </c>
      <c r="G17" s="18"/>
    </row>
    <row r="18" spans="1:7" x14ac:dyDescent="0.25">
      <c r="A18" s="1" t="s">
        <v>26</v>
      </c>
      <c r="B18" s="1" t="s">
        <v>27</v>
      </c>
      <c r="C18" s="1" t="s">
        <v>292</v>
      </c>
      <c r="D18" s="1" t="s">
        <v>10</v>
      </c>
      <c r="E18" s="3">
        <v>233000</v>
      </c>
      <c r="F18" s="1" t="s">
        <v>177</v>
      </c>
      <c r="G18" s="18"/>
    </row>
    <row r="19" spans="1:7" x14ac:dyDescent="0.25">
      <c r="A19" s="1" t="s">
        <v>28</v>
      </c>
      <c r="B19" s="1" t="s">
        <v>29</v>
      </c>
      <c r="C19" s="1" t="s">
        <v>292</v>
      </c>
      <c r="D19" s="1" t="s">
        <v>10</v>
      </c>
      <c r="E19" s="3">
        <v>1364000</v>
      </c>
      <c r="F19" s="1" t="s">
        <v>177</v>
      </c>
    </row>
    <row r="20" spans="1:7" x14ac:dyDescent="0.25">
      <c r="A20" s="1" t="s">
        <v>34</v>
      </c>
      <c r="B20" s="1" t="s">
        <v>35</v>
      </c>
      <c r="C20" s="10" t="s">
        <v>186</v>
      </c>
      <c r="D20" s="1" t="s">
        <v>36</v>
      </c>
      <c r="E20" s="3">
        <v>696260</v>
      </c>
      <c r="F20" s="1" t="s">
        <v>177</v>
      </c>
    </row>
    <row r="21" spans="1:7" x14ac:dyDescent="0.25">
      <c r="A21" s="1" t="s">
        <v>37</v>
      </c>
      <c r="B21" s="1" t="s">
        <v>38</v>
      </c>
      <c r="C21" s="1" t="s">
        <v>292</v>
      </c>
      <c r="D21" s="1" t="s">
        <v>10</v>
      </c>
      <c r="E21" s="3">
        <v>1757679.8</v>
      </c>
      <c r="F21" s="1" t="s">
        <v>177</v>
      </c>
    </row>
    <row r="22" spans="1:7" x14ac:dyDescent="0.25">
      <c r="A22" s="1" t="s">
        <v>39</v>
      </c>
      <c r="B22" s="1" t="s">
        <v>40</v>
      </c>
      <c r="C22" s="1" t="s">
        <v>292</v>
      </c>
      <c r="D22" s="1" t="s">
        <v>10</v>
      </c>
      <c r="E22" s="3">
        <v>354000</v>
      </c>
      <c r="F22" s="1" t="s">
        <v>176</v>
      </c>
    </row>
    <row r="23" spans="1:7" x14ac:dyDescent="0.25">
      <c r="A23" s="1" t="s">
        <v>41</v>
      </c>
      <c r="B23" s="1" t="s">
        <v>42</v>
      </c>
      <c r="C23" s="1" t="s">
        <v>291</v>
      </c>
      <c r="D23" s="1" t="s">
        <v>43</v>
      </c>
      <c r="E23" s="3">
        <v>1190802</v>
      </c>
      <c r="F23" s="1" t="s">
        <v>177</v>
      </c>
      <c r="G23" s="18"/>
    </row>
    <row r="24" spans="1:7" x14ac:dyDescent="0.25">
      <c r="A24" s="1" t="s">
        <v>46</v>
      </c>
      <c r="B24" s="1" t="s">
        <v>47</v>
      </c>
      <c r="C24" s="1" t="s">
        <v>6</v>
      </c>
      <c r="D24" s="1" t="s">
        <v>7</v>
      </c>
      <c r="E24" s="3">
        <v>8056580.5700000003</v>
      </c>
      <c r="F24" s="1" t="s">
        <v>177</v>
      </c>
    </row>
    <row r="25" spans="1:7" x14ac:dyDescent="0.25">
      <c r="A25" s="1" t="s">
        <v>52</v>
      </c>
      <c r="B25" s="1" t="s">
        <v>53</v>
      </c>
      <c r="C25" s="1" t="s">
        <v>6</v>
      </c>
      <c r="D25" s="1" t="s">
        <v>7</v>
      </c>
      <c r="E25" s="3">
        <v>5310000</v>
      </c>
      <c r="F25" s="1" t="s">
        <v>177</v>
      </c>
      <c r="G25" s="18"/>
    </row>
    <row r="26" spans="1:7" x14ac:dyDescent="0.25">
      <c r="A26" s="1" t="s">
        <v>54</v>
      </c>
      <c r="B26" s="1" t="s">
        <v>55</v>
      </c>
      <c r="C26" s="1" t="s">
        <v>56</v>
      </c>
      <c r="D26" s="1" t="s">
        <v>57</v>
      </c>
      <c r="E26" s="3">
        <v>1477522</v>
      </c>
      <c r="F26" s="1" t="s">
        <v>177</v>
      </c>
    </row>
    <row r="27" spans="1:7" x14ac:dyDescent="0.25">
      <c r="A27" s="1" t="s">
        <v>58</v>
      </c>
      <c r="B27" s="1" t="s">
        <v>59</v>
      </c>
      <c r="C27" s="1" t="s">
        <v>6</v>
      </c>
      <c r="D27" s="1" t="s">
        <v>7</v>
      </c>
      <c r="E27" s="3">
        <v>6600000</v>
      </c>
      <c r="F27" s="1" t="s">
        <v>176</v>
      </c>
    </row>
    <row r="28" spans="1:7" x14ac:dyDescent="0.25">
      <c r="A28" s="1" t="s">
        <v>62</v>
      </c>
      <c r="B28" s="1" t="s">
        <v>63</v>
      </c>
      <c r="C28" s="1" t="s">
        <v>6</v>
      </c>
      <c r="D28" s="1" t="s">
        <v>7</v>
      </c>
      <c r="E28" s="3">
        <v>300000</v>
      </c>
      <c r="F28" s="1" t="s">
        <v>177</v>
      </c>
    </row>
    <row r="29" spans="1:7" x14ac:dyDescent="0.25">
      <c r="A29" s="1" t="s">
        <v>72</v>
      </c>
      <c r="B29" s="1" t="s">
        <v>73</v>
      </c>
      <c r="C29" s="10" t="s">
        <v>186</v>
      </c>
      <c r="D29" s="1" t="s">
        <v>36</v>
      </c>
      <c r="E29" s="3">
        <v>889000</v>
      </c>
      <c r="F29" s="1" t="s">
        <v>177</v>
      </c>
    </row>
    <row r="30" spans="1:7" x14ac:dyDescent="0.25">
      <c r="A30" s="1" t="s">
        <v>74</v>
      </c>
      <c r="B30" s="1" t="s">
        <v>75</v>
      </c>
      <c r="C30" s="10" t="s">
        <v>186</v>
      </c>
      <c r="D30" s="1" t="s">
        <v>36</v>
      </c>
      <c r="E30" s="3">
        <v>5718705.79</v>
      </c>
      <c r="F30" s="1" t="s">
        <v>177</v>
      </c>
    </row>
    <row r="31" spans="1:7" x14ac:dyDescent="0.25">
      <c r="A31" s="1" t="s">
        <v>76</v>
      </c>
      <c r="B31" s="1" t="s">
        <v>77</v>
      </c>
      <c r="C31" s="1" t="s">
        <v>292</v>
      </c>
      <c r="D31" s="1" t="s">
        <v>10</v>
      </c>
      <c r="E31" s="3">
        <v>5030000</v>
      </c>
      <c r="F31" s="1" t="s">
        <v>177</v>
      </c>
    </row>
    <row r="32" spans="1:7" x14ac:dyDescent="0.25">
      <c r="A32" s="1" t="s">
        <v>78</v>
      </c>
      <c r="B32" s="1" t="s">
        <v>79</v>
      </c>
      <c r="C32" s="1" t="s">
        <v>80</v>
      </c>
      <c r="D32" s="1" t="s">
        <v>81</v>
      </c>
      <c r="E32" s="3">
        <v>936000</v>
      </c>
      <c r="F32" s="1" t="s">
        <v>177</v>
      </c>
      <c r="G32" s="18"/>
    </row>
    <row r="33" spans="1:7" x14ac:dyDescent="0.25">
      <c r="A33" s="1" t="s">
        <v>84</v>
      </c>
      <c r="B33" s="1" t="s">
        <v>85</v>
      </c>
      <c r="C33" s="1" t="s">
        <v>292</v>
      </c>
      <c r="D33" s="1" t="s">
        <v>10</v>
      </c>
      <c r="E33" s="3">
        <v>1120000</v>
      </c>
      <c r="F33" s="1" t="s">
        <v>177</v>
      </c>
      <c r="G33" s="18"/>
    </row>
    <row r="34" spans="1:7" x14ac:dyDescent="0.25">
      <c r="A34" s="1" t="s">
        <v>88</v>
      </c>
      <c r="B34" s="1" t="s">
        <v>89</v>
      </c>
      <c r="C34" s="2" t="s">
        <v>6</v>
      </c>
      <c r="D34" s="1" t="s">
        <v>7</v>
      </c>
      <c r="E34" s="3">
        <v>36000</v>
      </c>
      <c r="F34" s="1" t="s">
        <v>177</v>
      </c>
      <c r="G34" s="18"/>
    </row>
    <row r="35" spans="1:7" x14ac:dyDescent="0.25">
      <c r="A35" s="1" t="s">
        <v>90</v>
      </c>
      <c r="B35" s="1" t="s">
        <v>91</v>
      </c>
      <c r="C35" s="1" t="s">
        <v>292</v>
      </c>
      <c r="D35" s="1" t="s">
        <v>10</v>
      </c>
      <c r="E35" s="3">
        <v>422587.08</v>
      </c>
      <c r="F35" s="1" t="s">
        <v>177</v>
      </c>
      <c r="G35" s="18"/>
    </row>
    <row r="36" spans="1:7" x14ac:dyDescent="0.25">
      <c r="A36" s="1" t="s">
        <v>92</v>
      </c>
      <c r="B36" s="1" t="s">
        <v>93</v>
      </c>
      <c r="C36" s="1" t="s">
        <v>94</v>
      </c>
      <c r="D36" s="1" t="s">
        <v>95</v>
      </c>
      <c r="E36" s="3">
        <v>80000</v>
      </c>
      <c r="F36" s="10" t="s">
        <v>177</v>
      </c>
    </row>
    <row r="37" spans="1:7" x14ac:dyDescent="0.25">
      <c r="A37" s="1" t="s">
        <v>98</v>
      </c>
      <c r="B37" s="1" t="s">
        <v>99</v>
      </c>
      <c r="C37" s="1" t="s">
        <v>100</v>
      </c>
      <c r="D37" s="1" t="s">
        <v>101</v>
      </c>
      <c r="E37" s="3">
        <v>2130745.5</v>
      </c>
      <c r="F37" s="1" t="s">
        <v>177</v>
      </c>
      <c r="G37" s="18"/>
    </row>
    <row r="38" spans="1:7" x14ac:dyDescent="0.25">
      <c r="A38" s="1" t="s">
        <v>102</v>
      </c>
      <c r="B38" s="1" t="s">
        <v>103</v>
      </c>
      <c r="C38" s="1" t="s">
        <v>19</v>
      </c>
      <c r="D38" s="1" t="s">
        <v>20</v>
      </c>
      <c r="E38" s="3">
        <v>259224.77</v>
      </c>
      <c r="F38" s="1" t="s">
        <v>178</v>
      </c>
    </row>
    <row r="39" spans="1:7" x14ac:dyDescent="0.25">
      <c r="A39" s="1" t="s">
        <v>106</v>
      </c>
      <c r="B39" s="1" t="s">
        <v>107</v>
      </c>
      <c r="C39" s="1" t="s">
        <v>100</v>
      </c>
      <c r="D39" s="1" t="s">
        <v>101</v>
      </c>
      <c r="E39" s="3">
        <v>34906.699999999997</v>
      </c>
      <c r="F39" s="1" t="s">
        <v>177</v>
      </c>
      <c r="G39" s="18"/>
    </row>
    <row r="40" spans="1:7" x14ac:dyDescent="0.25">
      <c r="A40" s="1" t="s">
        <v>108</v>
      </c>
      <c r="B40" s="1" t="s">
        <v>109</v>
      </c>
      <c r="C40" s="10" t="s">
        <v>186</v>
      </c>
      <c r="D40" s="1" t="s">
        <v>36</v>
      </c>
      <c r="E40" s="3">
        <v>314673.96000000002</v>
      </c>
      <c r="F40" s="1" t="s">
        <v>177</v>
      </c>
      <c r="G40" s="18"/>
    </row>
    <row r="41" spans="1:7" x14ac:dyDescent="0.25">
      <c r="A41" s="1" t="s">
        <v>112</v>
      </c>
      <c r="B41" s="1" t="s">
        <v>113</v>
      </c>
      <c r="C41" s="10" t="s">
        <v>186</v>
      </c>
      <c r="D41" s="1" t="s">
        <v>36</v>
      </c>
      <c r="E41" s="3">
        <v>400000</v>
      </c>
      <c r="F41" s="1" t="s">
        <v>177</v>
      </c>
    </row>
    <row r="42" spans="1:7" x14ac:dyDescent="0.25">
      <c r="A42" s="1" t="s">
        <v>114</v>
      </c>
      <c r="B42" s="1" t="s">
        <v>115</v>
      </c>
      <c r="C42" s="10" t="s">
        <v>186</v>
      </c>
      <c r="D42" s="1" t="s">
        <v>36</v>
      </c>
      <c r="E42" s="3">
        <v>55965</v>
      </c>
      <c r="F42" s="1" t="s">
        <v>177</v>
      </c>
    </row>
    <row r="43" spans="1:7" x14ac:dyDescent="0.25">
      <c r="A43" s="1" t="s">
        <v>118</v>
      </c>
      <c r="B43" s="1" t="s">
        <v>119</v>
      </c>
      <c r="C43" s="1" t="s">
        <v>100</v>
      </c>
      <c r="D43" s="1" t="s">
        <v>101</v>
      </c>
      <c r="E43" s="3">
        <v>325704</v>
      </c>
      <c r="F43" s="1" t="s">
        <v>177</v>
      </c>
      <c r="G43" s="18"/>
    </row>
    <row r="44" spans="1:7" x14ac:dyDescent="0.25">
      <c r="A44" s="1" t="s">
        <v>120</v>
      </c>
      <c r="B44" s="1" t="s">
        <v>121</v>
      </c>
      <c r="C44" s="1" t="s">
        <v>290</v>
      </c>
      <c r="D44" s="1" t="s">
        <v>122</v>
      </c>
      <c r="E44" s="3">
        <v>235900</v>
      </c>
      <c r="F44" s="1" t="s">
        <v>177</v>
      </c>
      <c r="G44" s="18"/>
    </row>
    <row r="45" spans="1:7" x14ac:dyDescent="0.25">
      <c r="A45" s="1" t="s">
        <v>123</v>
      </c>
      <c r="B45" s="1" t="s">
        <v>124</v>
      </c>
      <c r="C45" s="10" t="s">
        <v>186</v>
      </c>
      <c r="D45" s="1" t="s">
        <v>36</v>
      </c>
      <c r="E45" s="3">
        <v>17000</v>
      </c>
      <c r="F45" s="1" t="s">
        <v>177</v>
      </c>
    </row>
    <row r="46" spans="1:7" x14ac:dyDescent="0.25">
      <c r="A46" s="1" t="s">
        <v>125</v>
      </c>
      <c r="B46" s="1" t="s">
        <v>126</v>
      </c>
      <c r="C46" s="1" t="s">
        <v>292</v>
      </c>
      <c r="D46" s="1" t="s">
        <v>10</v>
      </c>
      <c r="E46" s="3">
        <v>51100</v>
      </c>
      <c r="F46" s="1" t="s">
        <v>177</v>
      </c>
      <c r="G46" s="18"/>
    </row>
    <row r="47" spans="1:7" x14ac:dyDescent="0.25">
      <c r="A47" s="1" t="s">
        <v>129</v>
      </c>
      <c r="B47" s="1" t="s">
        <v>130</v>
      </c>
      <c r="C47" s="1" t="s">
        <v>19</v>
      </c>
      <c r="D47" s="1" t="s">
        <v>20</v>
      </c>
      <c r="E47" s="3">
        <v>248996</v>
      </c>
      <c r="F47" s="1" t="s">
        <v>177</v>
      </c>
    </row>
    <row r="48" spans="1:7" x14ac:dyDescent="0.25">
      <c r="A48" s="1" t="s">
        <v>131</v>
      </c>
      <c r="B48" s="1" t="s">
        <v>132</v>
      </c>
      <c r="C48" s="1" t="s">
        <v>292</v>
      </c>
      <c r="D48" s="1" t="s">
        <v>10</v>
      </c>
      <c r="E48" s="3">
        <v>635900</v>
      </c>
      <c r="F48" s="1" t="s">
        <v>177</v>
      </c>
    </row>
    <row r="49" spans="1:7" x14ac:dyDescent="0.25">
      <c r="A49" s="1" t="s">
        <v>138</v>
      </c>
      <c r="B49" s="1" t="s">
        <v>139</v>
      </c>
      <c r="C49" s="1" t="s">
        <v>191</v>
      </c>
      <c r="D49" s="1" t="s">
        <v>135</v>
      </c>
      <c r="E49" s="3">
        <v>684198</v>
      </c>
      <c r="F49" s="1" t="s">
        <v>177</v>
      </c>
      <c r="G49" s="18"/>
    </row>
    <row r="50" spans="1:7" x14ac:dyDescent="0.25">
      <c r="A50" s="1" t="s">
        <v>140</v>
      </c>
      <c r="B50" s="1" t="s">
        <v>141</v>
      </c>
      <c r="C50" s="1" t="s">
        <v>19</v>
      </c>
      <c r="D50" s="1" t="s">
        <v>20</v>
      </c>
      <c r="E50" s="3">
        <v>259225</v>
      </c>
      <c r="F50" s="1" t="s">
        <v>177</v>
      </c>
      <c r="G50" s="18"/>
    </row>
    <row r="51" spans="1:7" x14ac:dyDescent="0.25">
      <c r="A51" s="1" t="s">
        <v>142</v>
      </c>
      <c r="B51" s="1" t="s">
        <v>143</v>
      </c>
      <c r="C51" s="10" t="s">
        <v>186</v>
      </c>
      <c r="D51" s="1" t="s">
        <v>36</v>
      </c>
      <c r="E51" s="3">
        <v>200000</v>
      </c>
      <c r="F51" s="1" t="s">
        <v>177</v>
      </c>
    </row>
    <row r="52" spans="1:7" x14ac:dyDescent="0.25">
      <c r="A52" s="1" t="s">
        <v>144</v>
      </c>
      <c r="B52" s="1" t="s">
        <v>145</v>
      </c>
      <c r="C52" s="1" t="s">
        <v>292</v>
      </c>
      <c r="D52" s="1" t="s">
        <v>10</v>
      </c>
      <c r="E52" s="3">
        <v>682287</v>
      </c>
      <c r="F52" s="1" t="s">
        <v>177</v>
      </c>
      <c r="G52" s="18"/>
    </row>
    <row r="53" spans="1:7" x14ac:dyDescent="0.25">
      <c r="A53" s="1" t="s">
        <v>146</v>
      </c>
      <c r="B53" s="1" t="s">
        <v>147</v>
      </c>
      <c r="C53" s="1" t="s">
        <v>292</v>
      </c>
      <c r="D53" s="1" t="s">
        <v>10</v>
      </c>
      <c r="E53" s="3">
        <v>345848</v>
      </c>
      <c r="F53" s="1" t="s">
        <v>177</v>
      </c>
      <c r="G53" s="18"/>
    </row>
    <row r="54" spans="1:7" x14ac:dyDescent="0.25">
      <c r="A54" s="1" t="s">
        <v>150</v>
      </c>
      <c r="B54" s="1" t="s">
        <v>151</v>
      </c>
      <c r="C54" s="10" t="s">
        <v>186</v>
      </c>
      <c r="D54" s="1" t="s">
        <v>36</v>
      </c>
      <c r="E54" s="3">
        <v>249993</v>
      </c>
      <c r="F54" s="1" t="s">
        <v>177</v>
      </c>
    </row>
    <row r="55" spans="1:7" x14ac:dyDescent="0.25">
      <c r="A55" s="1" t="s">
        <v>210</v>
      </c>
      <c r="B55" s="1" t="s">
        <v>211</v>
      </c>
      <c r="C55" s="1" t="s">
        <v>19</v>
      </c>
      <c r="D55" s="1" t="s">
        <v>20</v>
      </c>
      <c r="E55" s="3">
        <v>5742</v>
      </c>
      <c r="F55" s="1" t="s">
        <v>177</v>
      </c>
      <c r="G55" s="18"/>
    </row>
    <row r="56" spans="1:7" x14ac:dyDescent="0.25">
      <c r="A56" s="1" t="s">
        <v>183</v>
      </c>
      <c r="B56" s="1" t="s">
        <v>185</v>
      </c>
      <c r="C56" s="10" t="s">
        <v>186</v>
      </c>
      <c r="D56" s="1" t="s">
        <v>36</v>
      </c>
      <c r="E56" s="3">
        <v>299000</v>
      </c>
      <c r="F56" s="1" t="s">
        <v>178</v>
      </c>
    </row>
    <row r="57" spans="1:7" x14ac:dyDescent="0.25">
      <c r="A57" s="7" t="s">
        <v>220</v>
      </c>
      <c r="B57" s="2" t="s">
        <v>221</v>
      </c>
      <c r="C57" s="2" t="s">
        <v>6</v>
      </c>
      <c r="D57" s="8" t="s">
        <v>7</v>
      </c>
      <c r="E57" s="3">
        <v>184000</v>
      </c>
      <c r="F57" s="1" t="s">
        <v>177</v>
      </c>
      <c r="G57" s="18"/>
    </row>
    <row r="58" spans="1:7" x14ac:dyDescent="0.25">
      <c r="A58" s="7" t="s">
        <v>222</v>
      </c>
      <c r="B58" s="2" t="s">
        <v>223</v>
      </c>
      <c r="C58" s="10" t="s">
        <v>186</v>
      </c>
      <c r="D58" s="6">
        <v>50349287</v>
      </c>
      <c r="E58" s="3">
        <v>150000</v>
      </c>
      <c r="F58" s="6" t="s">
        <v>177</v>
      </c>
      <c r="G58" s="18"/>
    </row>
    <row r="59" spans="1:7" x14ac:dyDescent="0.25">
      <c r="A59" s="1" t="s">
        <v>196</v>
      </c>
      <c r="B59" s="1" t="s">
        <v>197</v>
      </c>
      <c r="C59" s="1" t="s">
        <v>292</v>
      </c>
      <c r="D59" s="1" t="s">
        <v>10</v>
      </c>
      <c r="E59" s="3">
        <v>470600</v>
      </c>
      <c r="F59" s="1" t="s">
        <v>177</v>
      </c>
    </row>
    <row r="60" spans="1:7" x14ac:dyDescent="0.25">
      <c r="A60" s="1" t="s">
        <v>194</v>
      </c>
      <c r="B60" s="1" t="s">
        <v>195</v>
      </c>
      <c r="C60" s="1" t="s">
        <v>292</v>
      </c>
      <c r="D60" s="1" t="s">
        <v>10</v>
      </c>
      <c r="E60" s="3">
        <v>1684</v>
      </c>
      <c r="F60" s="1" t="s">
        <v>177</v>
      </c>
    </row>
    <row r="61" spans="1:7" x14ac:dyDescent="0.25">
      <c r="A61" s="7" t="s">
        <v>218</v>
      </c>
      <c r="B61" s="2" t="s">
        <v>219</v>
      </c>
      <c r="C61" s="1" t="s">
        <v>56</v>
      </c>
      <c r="D61" s="8" t="s">
        <v>57</v>
      </c>
      <c r="E61" s="3">
        <v>4234.7299999999996</v>
      </c>
      <c r="F61" s="6" t="s">
        <v>177</v>
      </c>
      <c r="G61" s="18"/>
    </row>
    <row r="62" spans="1:7" x14ac:dyDescent="0.25">
      <c r="A62" s="1" t="s">
        <v>204</v>
      </c>
      <c r="B62" s="1" t="s">
        <v>205</v>
      </c>
      <c r="C62" s="10" t="s">
        <v>186</v>
      </c>
      <c r="D62" s="1" t="s">
        <v>36</v>
      </c>
      <c r="E62" s="3">
        <v>431660</v>
      </c>
      <c r="F62" s="1" t="s">
        <v>177</v>
      </c>
      <c r="G62" s="18"/>
    </row>
    <row r="63" spans="1:7" x14ac:dyDescent="0.25">
      <c r="A63" s="1" t="s">
        <v>230</v>
      </c>
      <c r="B63" s="1" t="s">
        <v>231</v>
      </c>
      <c r="C63" s="1" t="s">
        <v>100</v>
      </c>
      <c r="D63" s="1" t="s">
        <v>101</v>
      </c>
      <c r="E63" s="3">
        <v>26542.14</v>
      </c>
      <c r="F63" s="1" t="s">
        <v>177</v>
      </c>
      <c r="G63" s="18"/>
    </row>
    <row r="64" spans="1:7" x14ac:dyDescent="0.25">
      <c r="A64" s="2" t="s">
        <v>228</v>
      </c>
      <c r="B64" s="2" t="s">
        <v>229</v>
      </c>
      <c r="C64" s="2" t="s">
        <v>6</v>
      </c>
      <c r="D64" s="2" t="s">
        <v>7</v>
      </c>
      <c r="E64" s="3">
        <v>4000000</v>
      </c>
      <c r="F64" s="1" t="s">
        <v>177</v>
      </c>
      <c r="G64" s="18"/>
    </row>
    <row r="65" spans="1:7" x14ac:dyDescent="0.25">
      <c r="A65" s="1" t="s">
        <v>272</v>
      </c>
      <c r="B65" s="1" t="s">
        <v>273</v>
      </c>
      <c r="C65" s="10" t="s">
        <v>186</v>
      </c>
      <c r="D65" s="1" t="s">
        <v>36</v>
      </c>
      <c r="E65" s="3">
        <v>16170.3</v>
      </c>
      <c r="F65" s="6" t="s">
        <v>177</v>
      </c>
      <c r="G65" s="18"/>
    </row>
    <row r="66" spans="1:7" x14ac:dyDescent="0.25">
      <c r="A66" s="1" t="s">
        <v>152</v>
      </c>
      <c r="B66" s="1" t="s">
        <v>153</v>
      </c>
      <c r="C66" s="1" t="s">
        <v>6</v>
      </c>
      <c r="D66" s="1" t="s">
        <v>7</v>
      </c>
      <c r="E66" s="3">
        <v>148500</v>
      </c>
      <c r="F66" s="1" t="s">
        <v>177</v>
      </c>
    </row>
    <row r="67" spans="1:7" x14ac:dyDescent="0.25">
      <c r="A67" s="1" t="s">
        <v>156</v>
      </c>
      <c r="B67" s="1" t="s">
        <v>157</v>
      </c>
      <c r="C67" s="10" t="s">
        <v>186</v>
      </c>
      <c r="D67" s="1" t="s">
        <v>36</v>
      </c>
      <c r="E67" s="3">
        <v>368635</v>
      </c>
      <c r="F67" s="1" t="s">
        <v>177</v>
      </c>
    </row>
    <row r="68" spans="1:7" x14ac:dyDescent="0.25">
      <c r="A68" s="1" t="s">
        <v>30</v>
      </c>
      <c r="B68" s="1" t="s">
        <v>31</v>
      </c>
      <c r="C68" s="1" t="s">
        <v>32</v>
      </c>
      <c r="D68" s="1" t="s">
        <v>33</v>
      </c>
      <c r="E68" s="3">
        <v>6700000</v>
      </c>
      <c r="F68" s="1" t="s">
        <v>23</v>
      </c>
      <c r="G68" s="18"/>
    </row>
    <row r="69" spans="1:7" x14ac:dyDescent="0.25">
      <c r="A69" s="1" t="s">
        <v>44</v>
      </c>
      <c r="B69" s="1" t="s">
        <v>45</v>
      </c>
      <c r="C69" s="10" t="s">
        <v>186</v>
      </c>
      <c r="D69" s="1" t="s">
        <v>36</v>
      </c>
      <c r="E69" s="3">
        <v>1194323.2</v>
      </c>
      <c r="F69" s="1" t="s">
        <v>23</v>
      </c>
    </row>
    <row r="70" spans="1:7" x14ac:dyDescent="0.25">
      <c r="A70" s="1" t="s">
        <v>48</v>
      </c>
      <c r="B70" s="1" t="s">
        <v>49</v>
      </c>
      <c r="C70" s="1" t="s">
        <v>292</v>
      </c>
      <c r="D70" s="1" t="s">
        <v>10</v>
      </c>
      <c r="E70" s="3">
        <v>4250000</v>
      </c>
      <c r="F70" s="1" t="s">
        <v>23</v>
      </c>
    </row>
    <row r="71" spans="1:7" s="22" customFormat="1" x14ac:dyDescent="0.25">
      <c r="A71" s="1" t="s">
        <v>160</v>
      </c>
      <c r="B71" s="1" t="s">
        <v>161</v>
      </c>
      <c r="C71" s="10" t="s">
        <v>186</v>
      </c>
      <c r="D71" s="1" t="s">
        <v>36</v>
      </c>
      <c r="E71" s="3">
        <v>350000</v>
      </c>
      <c r="F71" s="1" t="s">
        <v>177</v>
      </c>
      <c r="G71" s="25"/>
    </row>
    <row r="72" spans="1:7" x14ac:dyDescent="0.25">
      <c r="A72" s="1" t="s">
        <v>162</v>
      </c>
      <c r="B72" s="1" t="s">
        <v>163</v>
      </c>
      <c r="C72" s="10" t="s">
        <v>186</v>
      </c>
      <c r="D72" s="1" t="s">
        <v>36</v>
      </c>
      <c r="E72" s="3">
        <v>929760</v>
      </c>
      <c r="F72" s="1" t="s">
        <v>177</v>
      </c>
    </row>
    <row r="73" spans="1:7" x14ac:dyDescent="0.25">
      <c r="A73" s="1" t="s">
        <v>64</v>
      </c>
      <c r="B73" s="1" t="s">
        <v>65</v>
      </c>
      <c r="C73" s="10" t="s">
        <v>186</v>
      </c>
      <c r="D73" s="1" t="s">
        <v>36</v>
      </c>
      <c r="E73" s="3">
        <v>1173000</v>
      </c>
      <c r="F73" s="1" t="s">
        <v>23</v>
      </c>
      <c r="G73" s="18"/>
    </row>
    <row r="74" spans="1:7" x14ac:dyDescent="0.25">
      <c r="A74" s="1" t="s">
        <v>66</v>
      </c>
      <c r="B74" s="1" t="s">
        <v>67</v>
      </c>
      <c r="C74" s="10" t="s">
        <v>186</v>
      </c>
      <c r="D74" s="1" t="s">
        <v>36</v>
      </c>
      <c r="E74" s="3">
        <v>765000</v>
      </c>
      <c r="F74" s="1" t="s">
        <v>23</v>
      </c>
    </row>
    <row r="75" spans="1:7" x14ac:dyDescent="0.25">
      <c r="A75" s="2" t="s">
        <v>168</v>
      </c>
      <c r="B75" s="2" t="s">
        <v>169</v>
      </c>
      <c r="C75" s="2" t="s">
        <v>100</v>
      </c>
      <c r="D75" s="2" t="s">
        <v>101</v>
      </c>
      <c r="E75" s="3">
        <v>113801</v>
      </c>
      <c r="F75" s="2" t="s">
        <v>178</v>
      </c>
      <c r="G75" s="18"/>
    </row>
    <row r="76" spans="1:7" x14ac:dyDescent="0.25">
      <c r="A76" s="1" t="s">
        <v>70</v>
      </c>
      <c r="B76" s="1" t="s">
        <v>71</v>
      </c>
      <c r="C76" s="10" t="s">
        <v>186</v>
      </c>
      <c r="D76" s="1" t="s">
        <v>36</v>
      </c>
      <c r="E76" s="3">
        <v>300000</v>
      </c>
      <c r="F76" s="1" t="s">
        <v>23</v>
      </c>
    </row>
    <row r="77" spans="1:7" x14ac:dyDescent="0.25">
      <c r="A77" s="1" t="s">
        <v>82</v>
      </c>
      <c r="B77" s="1" t="s">
        <v>83</v>
      </c>
      <c r="C77" s="1" t="s">
        <v>292</v>
      </c>
      <c r="D77" s="1" t="s">
        <v>10</v>
      </c>
      <c r="E77" s="3">
        <v>78500</v>
      </c>
      <c r="F77" s="1" t="s">
        <v>23</v>
      </c>
    </row>
    <row r="78" spans="1:7" x14ac:dyDescent="0.25">
      <c r="A78" s="1" t="s">
        <v>86</v>
      </c>
      <c r="B78" s="1" t="s">
        <v>87</v>
      </c>
      <c r="C78" s="1" t="s">
        <v>6</v>
      </c>
      <c r="D78" s="1" t="s">
        <v>7</v>
      </c>
      <c r="E78" s="3">
        <v>380000</v>
      </c>
      <c r="F78" s="1" t="s">
        <v>23</v>
      </c>
      <c r="G78" s="18"/>
    </row>
    <row r="79" spans="1:7" x14ac:dyDescent="0.25">
      <c r="A79" s="1" t="s">
        <v>96</v>
      </c>
      <c r="B79" s="1" t="s">
        <v>97</v>
      </c>
      <c r="C79" s="1" t="s">
        <v>292</v>
      </c>
      <c r="D79" s="1" t="s">
        <v>10</v>
      </c>
      <c r="E79" s="3">
        <v>574854</v>
      </c>
      <c r="F79" s="1" t="s">
        <v>23</v>
      </c>
    </row>
    <row r="80" spans="1:7" x14ac:dyDescent="0.25">
      <c r="A80" s="1" t="s">
        <v>104</v>
      </c>
      <c r="B80" s="1" t="s">
        <v>105</v>
      </c>
      <c r="C80" s="1" t="s">
        <v>292</v>
      </c>
      <c r="D80" s="1" t="s">
        <v>10</v>
      </c>
      <c r="E80" s="3">
        <v>132560</v>
      </c>
      <c r="F80" s="1" t="s">
        <v>23</v>
      </c>
      <c r="G80" s="18"/>
    </row>
    <row r="81" spans="1:7" x14ac:dyDescent="0.25">
      <c r="A81" s="1" t="s">
        <v>110</v>
      </c>
      <c r="B81" s="1" t="s">
        <v>111</v>
      </c>
      <c r="C81" s="1" t="s">
        <v>32</v>
      </c>
      <c r="D81" s="1" t="s">
        <v>33</v>
      </c>
      <c r="E81" s="3">
        <v>138000</v>
      </c>
      <c r="F81" s="1" t="s">
        <v>23</v>
      </c>
      <c r="G81" s="18"/>
    </row>
    <row r="82" spans="1:7" x14ac:dyDescent="0.25">
      <c r="A82" s="1" t="s">
        <v>116</v>
      </c>
      <c r="B82" s="1" t="s">
        <v>117</v>
      </c>
      <c r="C82" s="1" t="s">
        <v>94</v>
      </c>
      <c r="D82" s="1" t="s">
        <v>95</v>
      </c>
      <c r="E82" s="3">
        <v>477360</v>
      </c>
      <c r="F82" s="6" t="s">
        <v>23</v>
      </c>
    </row>
    <row r="83" spans="1:7" x14ac:dyDescent="0.25">
      <c r="A83" s="1" t="s">
        <v>127</v>
      </c>
      <c r="B83" s="1" t="s">
        <v>128</v>
      </c>
      <c r="C83" s="10" t="s">
        <v>186</v>
      </c>
      <c r="D83" s="1" t="s">
        <v>36</v>
      </c>
      <c r="E83" s="3">
        <v>14550</v>
      </c>
      <c r="F83" s="1" t="s">
        <v>23</v>
      </c>
    </row>
    <row r="84" spans="1:7" x14ac:dyDescent="0.25">
      <c r="A84" s="1" t="s">
        <v>180</v>
      </c>
      <c r="B84" s="1" t="s">
        <v>181</v>
      </c>
      <c r="C84" s="2" t="s">
        <v>6</v>
      </c>
      <c r="D84" s="1" t="s">
        <v>7</v>
      </c>
      <c r="E84" s="3">
        <v>250000</v>
      </c>
      <c r="F84" s="1" t="s">
        <v>177</v>
      </c>
      <c r="G84" s="18"/>
    </row>
    <row r="85" spans="1:7" x14ac:dyDescent="0.25">
      <c r="A85" s="1" t="s">
        <v>174</v>
      </c>
      <c r="B85" s="1" t="s">
        <v>175</v>
      </c>
      <c r="C85" s="10" t="s">
        <v>186</v>
      </c>
      <c r="D85" s="1" t="s">
        <v>36</v>
      </c>
      <c r="E85" s="3">
        <v>200000</v>
      </c>
      <c r="F85" s="1" t="s">
        <v>177</v>
      </c>
      <c r="G85" s="1"/>
    </row>
    <row r="86" spans="1:7" x14ac:dyDescent="0.25">
      <c r="A86" s="10" t="s">
        <v>148</v>
      </c>
      <c r="B86" s="1" t="s">
        <v>149</v>
      </c>
      <c r="C86" s="1" t="s">
        <v>292</v>
      </c>
      <c r="D86" s="1" t="s">
        <v>10</v>
      </c>
      <c r="E86" s="3">
        <v>1212000</v>
      </c>
      <c r="F86" s="1" t="s">
        <v>23</v>
      </c>
      <c r="G86" s="1"/>
    </row>
    <row r="87" spans="1:7" x14ac:dyDescent="0.25">
      <c r="A87" s="1" t="s">
        <v>200</v>
      </c>
      <c r="B87" s="1" t="s">
        <v>201</v>
      </c>
      <c r="C87" s="1" t="s">
        <v>32</v>
      </c>
      <c r="D87" s="1" t="s">
        <v>33</v>
      </c>
      <c r="E87" s="3">
        <v>57120</v>
      </c>
      <c r="F87" s="1" t="s">
        <v>23</v>
      </c>
    </row>
    <row r="88" spans="1:7" x14ac:dyDescent="0.25">
      <c r="A88" s="1" t="s">
        <v>206</v>
      </c>
      <c r="B88" s="1" t="s">
        <v>208</v>
      </c>
      <c r="C88" s="10" t="s">
        <v>186</v>
      </c>
      <c r="D88" s="1" t="s">
        <v>36</v>
      </c>
      <c r="E88" s="3">
        <v>14800</v>
      </c>
      <c r="F88" s="1" t="s">
        <v>23</v>
      </c>
    </row>
    <row r="89" spans="1:7" x14ac:dyDescent="0.25">
      <c r="A89" s="1" t="s">
        <v>202</v>
      </c>
      <c r="B89" s="1" t="s">
        <v>203</v>
      </c>
      <c r="C89" s="10" t="s">
        <v>186</v>
      </c>
      <c r="D89" s="2">
        <v>50349287</v>
      </c>
      <c r="E89" s="3">
        <v>194965</v>
      </c>
      <c r="F89" s="1" t="s">
        <v>23</v>
      </c>
    </row>
    <row r="90" spans="1:7" x14ac:dyDescent="0.25">
      <c r="A90" s="7" t="s">
        <v>212</v>
      </c>
      <c r="B90" s="2" t="s">
        <v>213</v>
      </c>
      <c r="C90" s="2" t="s">
        <v>6</v>
      </c>
      <c r="D90" s="6" t="s">
        <v>7</v>
      </c>
      <c r="E90" s="3">
        <v>375422.64</v>
      </c>
      <c r="F90" s="6" t="s">
        <v>23</v>
      </c>
    </row>
    <row r="91" spans="1:7" ht="30" x14ac:dyDescent="0.25">
      <c r="A91" s="21" t="s">
        <v>192</v>
      </c>
      <c r="B91" s="23" t="s">
        <v>193</v>
      </c>
      <c r="C91" s="22" t="s">
        <v>292</v>
      </c>
      <c r="D91" s="22" t="s">
        <v>10</v>
      </c>
      <c r="E91" s="24">
        <v>4800325</v>
      </c>
      <c r="F91" s="22" t="s">
        <v>23</v>
      </c>
    </row>
    <row r="92" spans="1:7" x14ac:dyDescent="0.25">
      <c r="A92" s="10" t="s">
        <v>182</v>
      </c>
      <c r="B92" s="1" t="s">
        <v>184</v>
      </c>
      <c r="C92" s="1" t="s">
        <v>292</v>
      </c>
      <c r="D92" s="1" t="s">
        <v>10</v>
      </c>
      <c r="E92" s="3">
        <v>120000</v>
      </c>
      <c r="F92" s="1" t="s">
        <v>23</v>
      </c>
    </row>
    <row r="93" spans="1:7" x14ac:dyDescent="0.25">
      <c r="A93" s="7" t="s">
        <v>214</v>
      </c>
      <c r="B93" s="2" t="s">
        <v>215</v>
      </c>
      <c r="C93" s="10" t="s">
        <v>186</v>
      </c>
      <c r="D93" s="6" t="s">
        <v>36</v>
      </c>
      <c r="E93" s="3">
        <v>123279.58</v>
      </c>
      <c r="F93" s="6" t="s">
        <v>23</v>
      </c>
    </row>
    <row r="94" spans="1:7" x14ac:dyDescent="0.25">
      <c r="A94" s="7" t="s">
        <v>216</v>
      </c>
      <c r="B94" s="2" t="s">
        <v>217</v>
      </c>
      <c r="C94" s="10" t="s">
        <v>186</v>
      </c>
      <c r="D94" s="8" t="s">
        <v>36</v>
      </c>
      <c r="E94" s="3">
        <v>294489.12</v>
      </c>
      <c r="F94" s="6" t="s">
        <v>23</v>
      </c>
    </row>
    <row r="95" spans="1:7" x14ac:dyDescent="0.25">
      <c r="A95" s="1" t="s">
        <v>232</v>
      </c>
      <c r="B95" s="1" t="s">
        <v>233</v>
      </c>
      <c r="C95" s="10" t="s">
        <v>186</v>
      </c>
      <c r="D95" s="6">
        <v>50349287</v>
      </c>
      <c r="E95" s="3">
        <v>250407.87</v>
      </c>
      <c r="F95" s="6" t="s">
        <v>23</v>
      </c>
    </row>
    <row r="96" spans="1:7" x14ac:dyDescent="0.25">
      <c r="A96" s="4" t="s">
        <v>207</v>
      </c>
      <c r="B96" s="2" t="s">
        <v>209</v>
      </c>
      <c r="C96" s="1" t="s">
        <v>292</v>
      </c>
      <c r="D96" s="6" t="s">
        <v>10</v>
      </c>
      <c r="E96" s="3">
        <v>258091.88</v>
      </c>
      <c r="F96" s="6" t="s">
        <v>23</v>
      </c>
    </row>
    <row r="97" spans="1:6" x14ac:dyDescent="0.25">
      <c r="A97" s="10" t="s">
        <v>276</v>
      </c>
      <c r="B97" s="10" t="s">
        <v>283</v>
      </c>
      <c r="C97" s="1" t="s">
        <v>292</v>
      </c>
      <c r="D97" s="10" t="s">
        <v>10</v>
      </c>
      <c r="E97" s="20">
        <v>5824309.9000000004</v>
      </c>
      <c r="F97" s="6" t="s">
        <v>23</v>
      </c>
    </row>
    <row r="98" spans="1:6" x14ac:dyDescent="0.25">
      <c r="A98" s="10" t="s">
        <v>277</v>
      </c>
      <c r="B98" s="10" t="s">
        <v>284</v>
      </c>
      <c r="C98" s="1" t="s">
        <v>292</v>
      </c>
      <c r="D98" s="10" t="s">
        <v>10</v>
      </c>
      <c r="E98" s="20">
        <v>75100</v>
      </c>
      <c r="F98" s="6" t="s">
        <v>23</v>
      </c>
    </row>
    <row r="99" spans="1:6" x14ac:dyDescent="0.25">
      <c r="A99" s="1" t="s">
        <v>234</v>
      </c>
      <c r="B99" s="1" t="s">
        <v>235</v>
      </c>
      <c r="C99" s="10" t="s">
        <v>186</v>
      </c>
      <c r="D99" s="6">
        <v>50349287</v>
      </c>
      <c r="E99" s="3">
        <v>372000</v>
      </c>
      <c r="F99" s="6" t="s">
        <v>23</v>
      </c>
    </row>
    <row r="100" spans="1:6" x14ac:dyDescent="0.25">
      <c r="A100" s="1" t="s">
        <v>244</v>
      </c>
      <c r="B100" s="1" t="s">
        <v>245</v>
      </c>
      <c r="C100" s="1" t="s">
        <v>100</v>
      </c>
      <c r="D100" s="1" t="s">
        <v>101</v>
      </c>
      <c r="E100" s="3">
        <v>884819.1</v>
      </c>
      <c r="F100" s="6" t="s">
        <v>23</v>
      </c>
    </row>
    <row r="101" spans="1:6" x14ac:dyDescent="0.25">
      <c r="A101" s="9" t="s">
        <v>236</v>
      </c>
      <c r="B101" s="1" t="s">
        <v>237</v>
      </c>
      <c r="C101" s="1" t="s">
        <v>290</v>
      </c>
      <c r="D101" s="8" t="s">
        <v>122</v>
      </c>
      <c r="E101" s="3">
        <v>104348</v>
      </c>
      <c r="F101" s="6" t="s">
        <v>23</v>
      </c>
    </row>
    <row r="102" spans="1:6" x14ac:dyDescent="0.25">
      <c r="A102" s="1" t="s">
        <v>305</v>
      </c>
      <c r="B102" s="1" t="s">
        <v>306</v>
      </c>
      <c r="C102" s="1" t="s">
        <v>323</v>
      </c>
      <c r="D102" s="1" t="s">
        <v>36</v>
      </c>
      <c r="E102" s="13">
        <v>2395374.2999999998</v>
      </c>
      <c r="F102" s="6" t="s">
        <v>23</v>
      </c>
    </row>
    <row r="103" spans="1:6" x14ac:dyDescent="0.25">
      <c r="A103" s="1" t="s">
        <v>246</v>
      </c>
      <c r="B103" s="1" t="s">
        <v>247</v>
      </c>
      <c r="C103" s="10" t="s">
        <v>186</v>
      </c>
      <c r="D103" s="1" t="s">
        <v>36</v>
      </c>
      <c r="E103" s="3">
        <v>21358.53</v>
      </c>
      <c r="F103" s="6" t="s">
        <v>23</v>
      </c>
    </row>
    <row r="104" spans="1:6" x14ac:dyDescent="0.25">
      <c r="A104" s="1" t="s">
        <v>260</v>
      </c>
      <c r="B104" s="1" t="s">
        <v>261</v>
      </c>
      <c r="C104" s="1" t="s">
        <v>100</v>
      </c>
      <c r="D104" s="1" t="s">
        <v>101</v>
      </c>
      <c r="E104" s="3">
        <v>219456.35</v>
      </c>
      <c r="F104" s="6" t="s">
        <v>23</v>
      </c>
    </row>
    <row r="105" spans="1:6" x14ac:dyDescent="0.25">
      <c r="A105" s="10" t="s">
        <v>242</v>
      </c>
      <c r="B105" s="10" t="s">
        <v>243</v>
      </c>
      <c r="C105" s="10" t="s">
        <v>186</v>
      </c>
      <c r="D105" s="12">
        <v>50349287</v>
      </c>
      <c r="E105" s="3">
        <v>975000</v>
      </c>
      <c r="F105" s="10" t="s">
        <v>23</v>
      </c>
    </row>
    <row r="106" spans="1:6" x14ac:dyDescent="0.25">
      <c r="A106" s="1" t="s">
        <v>248</v>
      </c>
      <c r="B106" s="1" t="s">
        <v>249</v>
      </c>
      <c r="C106" s="1" t="s">
        <v>292</v>
      </c>
      <c r="D106" s="1" t="s">
        <v>10</v>
      </c>
      <c r="E106" s="3">
        <v>826300</v>
      </c>
      <c r="F106" s="6" t="s">
        <v>23</v>
      </c>
    </row>
    <row r="107" spans="1:6" x14ac:dyDescent="0.25">
      <c r="A107" s="1" t="s">
        <v>238</v>
      </c>
      <c r="B107" s="1" t="s">
        <v>239</v>
      </c>
      <c r="C107" s="10" t="s">
        <v>186</v>
      </c>
      <c r="D107" s="6">
        <v>50349287</v>
      </c>
      <c r="E107" s="3">
        <v>3850000</v>
      </c>
      <c r="F107" s="6" t="s">
        <v>23</v>
      </c>
    </row>
    <row r="108" spans="1:6" x14ac:dyDescent="0.25">
      <c r="A108" s="1" t="s">
        <v>250</v>
      </c>
      <c r="B108" s="1" t="s">
        <v>251</v>
      </c>
      <c r="C108" s="1" t="s">
        <v>292</v>
      </c>
      <c r="D108" s="1" t="s">
        <v>10</v>
      </c>
      <c r="E108" s="3">
        <v>2630000</v>
      </c>
      <c r="F108" s="6" t="s">
        <v>23</v>
      </c>
    </row>
    <row r="109" spans="1:6" x14ac:dyDescent="0.25">
      <c r="A109" s="1" t="s">
        <v>240</v>
      </c>
      <c r="B109" s="1" t="s">
        <v>241</v>
      </c>
      <c r="C109" s="10" t="s">
        <v>186</v>
      </c>
      <c r="D109" s="6">
        <v>50349287</v>
      </c>
      <c r="E109" s="3">
        <v>220000</v>
      </c>
      <c r="F109" s="6" t="s">
        <v>23</v>
      </c>
    </row>
    <row r="110" spans="1:6" x14ac:dyDescent="0.25">
      <c r="A110" s="10" t="s">
        <v>278</v>
      </c>
      <c r="B110" s="10" t="s">
        <v>285</v>
      </c>
      <c r="C110" s="10" t="s">
        <v>19</v>
      </c>
      <c r="D110" s="10" t="s">
        <v>20</v>
      </c>
      <c r="E110" s="20">
        <v>107614</v>
      </c>
      <c r="F110" s="6" t="s">
        <v>23</v>
      </c>
    </row>
    <row r="111" spans="1:6" x14ac:dyDescent="0.25">
      <c r="A111" s="10" t="s">
        <v>279</v>
      </c>
      <c r="B111" s="10" t="s">
        <v>286</v>
      </c>
      <c r="C111" s="10" t="s">
        <v>186</v>
      </c>
      <c r="D111" s="10" t="s">
        <v>36</v>
      </c>
      <c r="E111" s="20">
        <v>108000</v>
      </c>
      <c r="F111" s="6" t="s">
        <v>23</v>
      </c>
    </row>
    <row r="112" spans="1:6" x14ac:dyDescent="0.25">
      <c r="A112" s="1" t="s">
        <v>252</v>
      </c>
      <c r="B112" s="1" t="s">
        <v>253</v>
      </c>
      <c r="C112" s="1" t="s">
        <v>32</v>
      </c>
      <c r="D112" s="1" t="s">
        <v>33</v>
      </c>
      <c r="E112" s="3">
        <v>3500000</v>
      </c>
      <c r="F112" s="6" t="s">
        <v>23</v>
      </c>
    </row>
    <row r="113" spans="1:7" x14ac:dyDescent="0.25">
      <c r="A113" s="1" t="s">
        <v>262</v>
      </c>
      <c r="B113" s="1" t="s">
        <v>263</v>
      </c>
      <c r="C113" s="1" t="s">
        <v>292</v>
      </c>
      <c r="D113" s="1" t="s">
        <v>10</v>
      </c>
      <c r="E113" s="3">
        <v>304305</v>
      </c>
      <c r="F113" s="6" t="s">
        <v>23</v>
      </c>
    </row>
    <row r="114" spans="1:7" x14ac:dyDescent="0.25">
      <c r="A114" s="1" t="s">
        <v>268</v>
      </c>
      <c r="B114" s="1" t="s">
        <v>269</v>
      </c>
      <c r="C114" s="1" t="s">
        <v>292</v>
      </c>
      <c r="D114" s="1" t="s">
        <v>10</v>
      </c>
      <c r="E114" s="3">
        <v>755500</v>
      </c>
      <c r="F114" s="6" t="s">
        <v>23</v>
      </c>
    </row>
    <row r="115" spans="1:7" x14ac:dyDescent="0.25">
      <c r="A115" s="1" t="s">
        <v>254</v>
      </c>
      <c r="B115" s="1" t="s">
        <v>255</v>
      </c>
      <c r="C115" s="1" t="s">
        <v>292</v>
      </c>
      <c r="D115" s="1" t="s">
        <v>10</v>
      </c>
      <c r="E115" s="3">
        <v>38000</v>
      </c>
      <c r="F115" s="6" t="s">
        <v>23</v>
      </c>
    </row>
    <row r="116" spans="1:7" x14ac:dyDescent="0.25">
      <c r="A116" s="1" t="s">
        <v>293</v>
      </c>
      <c r="B116" s="1" t="s">
        <v>294</v>
      </c>
      <c r="C116" s="1" t="s">
        <v>303</v>
      </c>
      <c r="D116" s="1" t="s">
        <v>7</v>
      </c>
      <c r="E116" s="3">
        <v>3075587</v>
      </c>
      <c r="F116" s="6" t="s">
        <v>23</v>
      </c>
    </row>
    <row r="117" spans="1:7" x14ac:dyDescent="0.25">
      <c r="A117" s="2" t="s">
        <v>187</v>
      </c>
      <c r="B117" s="2" t="s">
        <v>188</v>
      </c>
      <c r="C117" s="10" t="s">
        <v>186</v>
      </c>
      <c r="D117" s="2">
        <v>50349287</v>
      </c>
      <c r="E117" s="3">
        <v>598696.49</v>
      </c>
      <c r="F117" s="1" t="s">
        <v>177</v>
      </c>
    </row>
    <row r="118" spans="1:7" x14ac:dyDescent="0.25">
      <c r="A118" s="1" t="s">
        <v>264</v>
      </c>
      <c r="B118" s="1" t="s">
        <v>265</v>
      </c>
      <c r="C118" s="1" t="s">
        <v>292</v>
      </c>
      <c r="D118" s="1" t="s">
        <v>10</v>
      </c>
      <c r="E118" s="3">
        <v>124961</v>
      </c>
      <c r="F118" s="6" t="s">
        <v>23</v>
      </c>
    </row>
    <row r="119" spans="1:7" x14ac:dyDescent="0.25">
      <c r="A119" s="1" t="s">
        <v>266</v>
      </c>
      <c r="B119" s="1" t="s">
        <v>267</v>
      </c>
      <c r="C119" s="1" t="s">
        <v>292</v>
      </c>
      <c r="D119" s="1" t="s">
        <v>10</v>
      </c>
      <c r="E119" s="3">
        <v>121614.5</v>
      </c>
      <c r="F119" s="6" t="s">
        <v>23</v>
      </c>
    </row>
    <row r="120" spans="1:7" x14ac:dyDescent="0.25">
      <c r="A120" s="1" t="s">
        <v>295</v>
      </c>
      <c r="B120" s="1" t="s">
        <v>296</v>
      </c>
      <c r="C120" s="1" t="s">
        <v>19</v>
      </c>
      <c r="D120" s="1" t="s">
        <v>20</v>
      </c>
      <c r="E120" s="3">
        <v>204961</v>
      </c>
      <c r="F120" s="6" t="s">
        <v>23</v>
      </c>
    </row>
    <row r="121" spans="1:7" x14ac:dyDescent="0.25">
      <c r="A121" s="1" t="s">
        <v>270</v>
      </c>
      <c r="B121" s="1" t="s">
        <v>271</v>
      </c>
      <c r="C121" s="1" t="s">
        <v>292</v>
      </c>
      <c r="D121" s="1" t="s">
        <v>10</v>
      </c>
      <c r="E121" s="3">
        <v>1385793.62</v>
      </c>
      <c r="F121" s="6" t="s">
        <v>23</v>
      </c>
    </row>
    <row r="122" spans="1:7" x14ac:dyDescent="0.25">
      <c r="A122" s="10" t="s">
        <v>280</v>
      </c>
      <c r="B122" s="10" t="s">
        <v>287</v>
      </c>
      <c r="C122" s="1" t="s">
        <v>56</v>
      </c>
      <c r="D122" s="10" t="s">
        <v>57</v>
      </c>
      <c r="E122" s="20">
        <v>630232.28</v>
      </c>
      <c r="F122" s="6" t="s">
        <v>23</v>
      </c>
    </row>
    <row r="123" spans="1:7" x14ac:dyDescent="0.25">
      <c r="A123" s="10" t="s">
        <v>281</v>
      </c>
      <c r="B123" s="10" t="s">
        <v>288</v>
      </c>
      <c r="C123" s="10" t="s">
        <v>186</v>
      </c>
      <c r="D123" s="10" t="s">
        <v>36</v>
      </c>
      <c r="E123" s="20">
        <v>1754600</v>
      </c>
      <c r="F123" s="6" t="s">
        <v>23</v>
      </c>
      <c r="G123" s="1"/>
    </row>
    <row r="124" spans="1:7" x14ac:dyDescent="0.25">
      <c r="A124" s="1" t="s">
        <v>274</v>
      </c>
      <c r="B124" s="1" t="s">
        <v>275</v>
      </c>
      <c r="C124" s="10" t="s">
        <v>186</v>
      </c>
      <c r="D124" s="1" t="s">
        <v>36</v>
      </c>
      <c r="E124" s="3">
        <v>273700</v>
      </c>
      <c r="F124" s="6" t="s">
        <v>23</v>
      </c>
      <c r="G124" s="1"/>
    </row>
    <row r="125" spans="1:7" x14ac:dyDescent="0.25">
      <c r="A125" s="1" t="s">
        <v>297</v>
      </c>
      <c r="B125" s="1" t="s">
        <v>298</v>
      </c>
      <c r="C125" s="1" t="s">
        <v>303</v>
      </c>
      <c r="D125" s="1" t="s">
        <v>7</v>
      </c>
      <c r="E125" s="3">
        <v>125000</v>
      </c>
      <c r="F125" s="6" t="s">
        <v>23</v>
      </c>
    </row>
    <row r="126" spans="1:7" x14ac:dyDescent="0.25">
      <c r="A126" s="1" t="s">
        <v>326</v>
      </c>
      <c r="B126" s="1" t="s">
        <v>327</v>
      </c>
      <c r="C126" s="1" t="s">
        <v>325</v>
      </c>
      <c r="D126" s="1" t="s">
        <v>10</v>
      </c>
      <c r="E126" s="3">
        <v>736480.43</v>
      </c>
      <c r="F126" s="6" t="s">
        <v>23</v>
      </c>
    </row>
    <row r="127" spans="1:7" x14ac:dyDescent="0.25">
      <c r="A127" s="1" t="s">
        <v>328</v>
      </c>
      <c r="B127" s="1" t="s">
        <v>329</v>
      </c>
      <c r="C127" s="1" t="s">
        <v>304</v>
      </c>
      <c r="D127" s="1" t="s">
        <v>135</v>
      </c>
      <c r="E127" s="3">
        <v>320217.53999999998</v>
      </c>
      <c r="F127" s="6" t="s">
        <v>23</v>
      </c>
      <c r="G127" s="1"/>
    </row>
    <row r="128" spans="1:7" x14ac:dyDescent="0.25">
      <c r="A128" s="1" t="s">
        <v>330</v>
      </c>
      <c r="B128" s="1" t="s">
        <v>331</v>
      </c>
      <c r="C128" s="1" t="s">
        <v>303</v>
      </c>
      <c r="D128" s="1" t="s">
        <v>7</v>
      </c>
      <c r="E128" s="3">
        <v>433960</v>
      </c>
      <c r="F128" s="6" t="s">
        <v>23</v>
      </c>
    </row>
    <row r="129" spans="1:7" x14ac:dyDescent="0.25">
      <c r="A129" s="1" t="s">
        <v>299</v>
      </c>
      <c r="B129" s="1" t="s">
        <v>300</v>
      </c>
      <c r="C129" s="1" t="s">
        <v>303</v>
      </c>
      <c r="D129" s="1" t="s">
        <v>7</v>
      </c>
      <c r="E129" s="3">
        <v>3752600</v>
      </c>
      <c r="F129" s="6" t="s">
        <v>23</v>
      </c>
    </row>
    <row r="130" spans="1:7" x14ac:dyDescent="0.25">
      <c r="A130" s="1" t="s">
        <v>307</v>
      </c>
      <c r="B130" s="1" t="s">
        <v>308</v>
      </c>
      <c r="C130" s="1" t="s">
        <v>324</v>
      </c>
      <c r="D130" s="1" t="s">
        <v>43</v>
      </c>
      <c r="E130" s="13">
        <v>530977</v>
      </c>
      <c r="F130" s="6" t="s">
        <v>23</v>
      </c>
      <c r="G130" s="1"/>
    </row>
    <row r="131" spans="1:7" x14ac:dyDescent="0.25">
      <c r="A131" s="1" t="s">
        <v>301</v>
      </c>
      <c r="B131" s="1" t="s">
        <v>302</v>
      </c>
      <c r="C131" s="1" t="s">
        <v>303</v>
      </c>
      <c r="D131" s="1" t="s">
        <v>7</v>
      </c>
      <c r="E131" s="3">
        <v>2186300</v>
      </c>
      <c r="F131" s="6" t="s">
        <v>23</v>
      </c>
      <c r="G131" s="1"/>
    </row>
    <row r="132" spans="1:7" x14ac:dyDescent="0.25">
      <c r="A132" s="1" t="s">
        <v>332</v>
      </c>
      <c r="B132" s="1" t="s">
        <v>333</v>
      </c>
      <c r="C132" s="1" t="s">
        <v>303</v>
      </c>
      <c r="D132" s="1" t="s">
        <v>7</v>
      </c>
      <c r="E132" s="3">
        <v>468000</v>
      </c>
      <c r="F132" s="6" t="s">
        <v>23</v>
      </c>
      <c r="G132" s="1"/>
    </row>
    <row r="133" spans="1:7" x14ac:dyDescent="0.25">
      <c r="A133" s="1" t="s">
        <v>334</v>
      </c>
      <c r="B133" s="1" t="s">
        <v>335</v>
      </c>
      <c r="C133" s="1" t="s">
        <v>19</v>
      </c>
      <c r="D133" s="1" t="s">
        <v>20</v>
      </c>
      <c r="E133" s="3">
        <v>6035</v>
      </c>
      <c r="F133" s="6" t="s">
        <v>23</v>
      </c>
    </row>
    <row r="134" spans="1:7" x14ac:dyDescent="0.25">
      <c r="A134" s="1" t="s">
        <v>309</v>
      </c>
      <c r="B134" s="1" t="s">
        <v>310</v>
      </c>
      <c r="C134" s="1" t="s">
        <v>325</v>
      </c>
      <c r="D134" s="1" t="s">
        <v>10</v>
      </c>
      <c r="E134" s="13">
        <v>263657.44</v>
      </c>
      <c r="F134" s="6" t="s">
        <v>23</v>
      </c>
    </row>
    <row r="135" spans="1:7" x14ac:dyDescent="0.25">
      <c r="A135" s="1" t="s">
        <v>311</v>
      </c>
      <c r="B135" s="1" t="s">
        <v>312</v>
      </c>
      <c r="C135" s="1" t="s">
        <v>303</v>
      </c>
      <c r="D135" s="1" t="s">
        <v>7</v>
      </c>
      <c r="E135" s="13">
        <v>19400</v>
      </c>
      <c r="F135" s="6" t="s">
        <v>23</v>
      </c>
    </row>
    <row r="136" spans="1:7" x14ac:dyDescent="0.25">
      <c r="A136" s="1" t="s">
        <v>313</v>
      </c>
      <c r="B136" s="1" t="s">
        <v>314</v>
      </c>
      <c r="C136" s="1" t="s">
        <v>325</v>
      </c>
      <c r="D136" s="1" t="s">
        <v>10</v>
      </c>
      <c r="E136" s="13">
        <v>59745.599999999999</v>
      </c>
      <c r="F136" s="6" t="s">
        <v>23</v>
      </c>
    </row>
    <row r="137" spans="1:7" x14ac:dyDescent="0.25">
      <c r="A137" s="1" t="s">
        <v>336</v>
      </c>
      <c r="B137" s="1" t="s">
        <v>337</v>
      </c>
      <c r="C137" s="1" t="s">
        <v>323</v>
      </c>
      <c r="D137" s="1" t="s">
        <v>36</v>
      </c>
      <c r="E137" s="3">
        <v>125000</v>
      </c>
      <c r="F137" s="6" t="s">
        <v>23</v>
      </c>
    </row>
    <row r="138" spans="1:7" x14ac:dyDescent="0.25">
      <c r="A138" s="1" t="s">
        <v>154</v>
      </c>
      <c r="B138" s="1" t="s">
        <v>155</v>
      </c>
      <c r="C138" s="10" t="s">
        <v>186</v>
      </c>
      <c r="D138" s="1" t="s">
        <v>36</v>
      </c>
      <c r="E138" s="3">
        <v>1418000</v>
      </c>
      <c r="F138" s="1" t="s">
        <v>23</v>
      </c>
    </row>
    <row r="139" spans="1:7" x14ac:dyDescent="0.25">
      <c r="A139" s="1" t="s">
        <v>158</v>
      </c>
      <c r="B139" s="1" t="s">
        <v>159</v>
      </c>
      <c r="C139" s="10" t="s">
        <v>186</v>
      </c>
      <c r="D139" s="1" t="s">
        <v>36</v>
      </c>
      <c r="E139" s="3">
        <v>10498000</v>
      </c>
      <c r="F139" s="1" t="s">
        <v>23</v>
      </c>
    </row>
    <row r="140" spans="1:7" x14ac:dyDescent="0.25">
      <c r="A140" s="1" t="s">
        <v>164</v>
      </c>
      <c r="B140" s="1" t="s">
        <v>165</v>
      </c>
      <c r="C140" s="1" t="s">
        <v>94</v>
      </c>
      <c r="D140" s="1" t="s">
        <v>95</v>
      </c>
      <c r="E140" s="3">
        <v>20850</v>
      </c>
      <c r="F140" s="1" t="s">
        <v>23</v>
      </c>
    </row>
    <row r="141" spans="1:7" x14ac:dyDescent="0.25">
      <c r="A141" s="10" t="s">
        <v>166</v>
      </c>
      <c r="B141" s="1" t="s">
        <v>167</v>
      </c>
      <c r="C141" s="1" t="s">
        <v>292</v>
      </c>
      <c r="D141" s="1" t="s">
        <v>10</v>
      </c>
      <c r="E141" s="3">
        <v>30193</v>
      </c>
      <c r="F141" s="1" t="s">
        <v>23</v>
      </c>
    </row>
    <row r="142" spans="1:7" x14ac:dyDescent="0.25">
      <c r="A142" s="2" t="s">
        <v>170</v>
      </c>
      <c r="B142" s="2" t="s">
        <v>171</v>
      </c>
      <c r="C142" s="2" t="s">
        <v>32</v>
      </c>
      <c r="D142" s="2" t="s">
        <v>33</v>
      </c>
      <c r="E142" s="3">
        <v>180000</v>
      </c>
      <c r="F142" s="2" t="s">
        <v>23</v>
      </c>
    </row>
    <row r="143" spans="1:7" x14ac:dyDescent="0.25">
      <c r="A143" s="2" t="s">
        <v>172</v>
      </c>
      <c r="B143" s="2" t="s">
        <v>173</v>
      </c>
      <c r="C143" s="2" t="s">
        <v>6</v>
      </c>
      <c r="D143" s="2" t="s">
        <v>7</v>
      </c>
      <c r="E143" s="3">
        <v>105000</v>
      </c>
      <c r="F143" s="2" t="s">
        <v>23</v>
      </c>
    </row>
    <row r="144" spans="1:7" x14ac:dyDescent="0.25">
      <c r="A144" s="1" t="s">
        <v>189</v>
      </c>
      <c r="B144" s="1" t="s">
        <v>190</v>
      </c>
      <c r="C144" s="1" t="s">
        <v>304</v>
      </c>
      <c r="D144" s="1" t="s">
        <v>135</v>
      </c>
      <c r="E144" s="3">
        <v>118421.19</v>
      </c>
      <c r="F144" s="6" t="s">
        <v>23</v>
      </c>
    </row>
    <row r="145" spans="1:6" x14ac:dyDescent="0.25">
      <c r="A145" s="7" t="s">
        <v>226</v>
      </c>
      <c r="B145" s="2" t="s">
        <v>227</v>
      </c>
      <c r="C145" s="1" t="s">
        <v>290</v>
      </c>
      <c r="D145" s="8" t="s">
        <v>122</v>
      </c>
      <c r="E145" s="3">
        <v>4929.3</v>
      </c>
      <c r="F145" s="6" t="s">
        <v>23</v>
      </c>
    </row>
    <row r="146" spans="1:6" x14ac:dyDescent="0.25">
      <c r="A146" s="11" t="s">
        <v>198</v>
      </c>
      <c r="B146" s="5" t="s">
        <v>199</v>
      </c>
      <c r="C146" s="1" t="s">
        <v>56</v>
      </c>
      <c r="D146" s="5" t="s">
        <v>57</v>
      </c>
      <c r="E146" s="3">
        <v>78348.86</v>
      </c>
      <c r="F146" s="5" t="s">
        <v>23</v>
      </c>
    </row>
    <row r="147" spans="1:6" x14ac:dyDescent="0.25">
      <c r="A147" s="7" t="s">
        <v>224</v>
      </c>
      <c r="B147" s="2" t="s">
        <v>225</v>
      </c>
      <c r="C147" s="10" t="s">
        <v>186</v>
      </c>
      <c r="D147" s="6">
        <v>50349287</v>
      </c>
      <c r="E147" s="3">
        <v>168000</v>
      </c>
      <c r="F147" s="6" t="s">
        <v>23</v>
      </c>
    </row>
    <row r="148" spans="1:6" x14ac:dyDescent="0.25">
      <c r="A148" s="1" t="s">
        <v>258</v>
      </c>
      <c r="B148" s="1" t="s">
        <v>259</v>
      </c>
      <c r="C148" s="10" t="s">
        <v>186</v>
      </c>
      <c r="D148" s="1" t="s">
        <v>36</v>
      </c>
      <c r="E148" s="3">
        <v>786828</v>
      </c>
      <c r="F148" s="6" t="s">
        <v>23</v>
      </c>
    </row>
    <row r="149" spans="1:6" x14ac:dyDescent="0.25">
      <c r="A149" s="1" t="s">
        <v>315</v>
      </c>
      <c r="B149" s="1" t="s">
        <v>316</v>
      </c>
      <c r="C149" s="1" t="s">
        <v>303</v>
      </c>
      <c r="D149" s="1" t="s">
        <v>7</v>
      </c>
      <c r="E149" s="3">
        <v>167840</v>
      </c>
      <c r="F149" s="6" t="s">
        <v>23</v>
      </c>
    </row>
    <row r="150" spans="1:6" x14ac:dyDescent="0.25">
      <c r="A150" s="10" t="s">
        <v>282</v>
      </c>
      <c r="B150" s="10" t="s">
        <v>289</v>
      </c>
      <c r="C150" s="10" t="s">
        <v>186</v>
      </c>
      <c r="D150" s="10" t="s">
        <v>36</v>
      </c>
      <c r="E150" s="3">
        <v>275000</v>
      </c>
      <c r="F150" s="6" t="s">
        <v>23</v>
      </c>
    </row>
    <row r="151" spans="1:6" x14ac:dyDescent="0.25">
      <c r="A151" s="1" t="s">
        <v>317</v>
      </c>
      <c r="B151" s="1" t="s">
        <v>318</v>
      </c>
      <c r="C151" s="1" t="s">
        <v>303</v>
      </c>
      <c r="D151" s="1" t="s">
        <v>7</v>
      </c>
      <c r="E151" s="3">
        <v>145200</v>
      </c>
      <c r="F151" s="6" t="s">
        <v>23</v>
      </c>
    </row>
    <row r="152" spans="1:6" x14ac:dyDescent="0.25">
      <c r="A152" s="1" t="s">
        <v>319</v>
      </c>
      <c r="B152" s="1" t="s">
        <v>320</v>
      </c>
      <c r="C152" s="1" t="s">
        <v>323</v>
      </c>
      <c r="D152" s="1" t="s">
        <v>36</v>
      </c>
      <c r="E152" s="3">
        <v>1191000</v>
      </c>
      <c r="F152" s="6" t="s">
        <v>23</v>
      </c>
    </row>
    <row r="153" spans="1:6" x14ac:dyDescent="0.25">
      <c r="A153" s="1" t="s">
        <v>321</v>
      </c>
      <c r="B153" s="1" t="s">
        <v>322</v>
      </c>
      <c r="C153" s="1" t="s">
        <v>303</v>
      </c>
      <c r="D153" s="1" t="s">
        <v>7</v>
      </c>
      <c r="E153" s="3">
        <v>199650</v>
      </c>
      <c r="F153" s="6" t="s">
        <v>23</v>
      </c>
    </row>
    <row r="154" spans="1:6" x14ac:dyDescent="0.25">
      <c r="A154" s="1" t="s">
        <v>338</v>
      </c>
      <c r="B154" s="1" t="s">
        <v>339</v>
      </c>
      <c r="C154" s="1" t="s">
        <v>303</v>
      </c>
      <c r="D154" s="1" t="s">
        <v>7</v>
      </c>
      <c r="E154" s="3">
        <v>102890</v>
      </c>
      <c r="F154" s="6" t="s">
        <v>23</v>
      </c>
    </row>
    <row r="155" spans="1:6" x14ac:dyDescent="0.25">
      <c r="A155" s="1" t="s">
        <v>340</v>
      </c>
      <c r="B155" s="1" t="s">
        <v>341</v>
      </c>
      <c r="C155" s="1" t="s">
        <v>342</v>
      </c>
      <c r="D155" s="1" t="s">
        <v>57</v>
      </c>
      <c r="E155" s="13">
        <v>11682.55</v>
      </c>
      <c r="F155" s="6" t="s">
        <v>23</v>
      </c>
    </row>
    <row r="156" spans="1:6" x14ac:dyDescent="0.25">
      <c r="A156" s="1" t="s">
        <v>343</v>
      </c>
      <c r="B156" s="1" t="s">
        <v>344</v>
      </c>
      <c r="C156" s="1" t="s">
        <v>325</v>
      </c>
      <c r="D156" s="1" t="s">
        <v>10</v>
      </c>
      <c r="E156" s="3">
        <v>16347.2</v>
      </c>
      <c r="F156" s="1" t="s">
        <v>23</v>
      </c>
    </row>
  </sheetData>
  <autoFilter ref="A4:F156">
    <sortState ref="A68:F154">
      <sortCondition ref="A4:A154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78"/>
  <sheetViews>
    <sheetView topLeftCell="A46" workbookViewId="0">
      <selection activeCell="E78" activeCellId="3" sqref="E39:E40 E51:E52 E61:E62 E78"/>
    </sheetView>
  </sheetViews>
  <sheetFormatPr defaultRowHeight="15" x14ac:dyDescent="0.25"/>
  <cols>
    <col min="4" max="5" width="11.85546875" bestFit="1" customWidth="1"/>
  </cols>
  <sheetData>
    <row r="2" spans="4:7" x14ac:dyDescent="0.25">
      <c r="D2" t="s">
        <v>30</v>
      </c>
      <c r="E2" s="14" t="s">
        <v>30</v>
      </c>
      <c r="G2">
        <f>IF(D2=E2,1,0)</f>
        <v>1</v>
      </c>
    </row>
    <row r="3" spans="4:7" x14ac:dyDescent="0.25">
      <c r="D3" t="s">
        <v>44</v>
      </c>
      <c r="E3" s="14" t="s">
        <v>44</v>
      </c>
      <c r="G3">
        <f t="shared" ref="G3:G66" si="0">IF(D3=E3,1,0)</f>
        <v>1</v>
      </c>
    </row>
    <row r="4" spans="4:7" x14ac:dyDescent="0.25">
      <c r="D4" t="s">
        <v>46</v>
      </c>
      <c r="E4" s="14" t="s">
        <v>46</v>
      </c>
      <c r="G4">
        <f t="shared" si="0"/>
        <v>1</v>
      </c>
    </row>
    <row r="5" spans="4:7" x14ac:dyDescent="0.25">
      <c r="D5" t="s">
        <v>48</v>
      </c>
      <c r="E5" s="14" t="s">
        <v>48</v>
      </c>
      <c r="G5">
        <f t="shared" si="0"/>
        <v>1</v>
      </c>
    </row>
    <row r="6" spans="4:7" x14ac:dyDescent="0.25">
      <c r="D6" t="s">
        <v>50</v>
      </c>
      <c r="E6" s="14" t="s">
        <v>50</v>
      </c>
      <c r="G6">
        <f t="shared" si="0"/>
        <v>1</v>
      </c>
    </row>
    <row r="7" spans="4:7" x14ac:dyDescent="0.25">
      <c r="D7" t="s">
        <v>54</v>
      </c>
      <c r="E7" s="14" t="s">
        <v>54</v>
      </c>
      <c r="G7">
        <f t="shared" si="0"/>
        <v>1</v>
      </c>
    </row>
    <row r="8" spans="4:7" x14ac:dyDescent="0.25">
      <c r="D8" t="s">
        <v>60</v>
      </c>
      <c r="E8" s="14" t="s">
        <v>60</v>
      </c>
      <c r="G8">
        <f t="shared" si="0"/>
        <v>1</v>
      </c>
    </row>
    <row r="9" spans="4:7" x14ac:dyDescent="0.25">
      <c r="D9" t="s">
        <v>62</v>
      </c>
      <c r="E9" s="14" t="s">
        <v>62</v>
      </c>
      <c r="G9">
        <f t="shared" si="0"/>
        <v>1</v>
      </c>
    </row>
    <row r="10" spans="4:7" x14ac:dyDescent="0.25">
      <c r="D10" t="s">
        <v>64</v>
      </c>
      <c r="E10" s="14" t="s">
        <v>64</v>
      </c>
      <c r="G10">
        <f t="shared" si="0"/>
        <v>1</v>
      </c>
    </row>
    <row r="11" spans="4:7" x14ac:dyDescent="0.25">
      <c r="D11" t="s">
        <v>66</v>
      </c>
      <c r="E11" s="14" t="s">
        <v>66</v>
      </c>
      <c r="G11">
        <f t="shared" si="0"/>
        <v>1</v>
      </c>
    </row>
    <row r="12" spans="4:7" x14ac:dyDescent="0.25">
      <c r="D12" t="s">
        <v>68</v>
      </c>
      <c r="E12" s="14" t="s">
        <v>68</v>
      </c>
      <c r="G12">
        <f t="shared" si="0"/>
        <v>1</v>
      </c>
    </row>
    <row r="13" spans="4:7" x14ac:dyDescent="0.25">
      <c r="D13" t="s">
        <v>70</v>
      </c>
      <c r="E13" s="14" t="s">
        <v>70</v>
      </c>
      <c r="G13">
        <f t="shared" si="0"/>
        <v>1</v>
      </c>
    </row>
    <row r="14" spans="4:7" x14ac:dyDescent="0.25">
      <c r="D14" t="s">
        <v>82</v>
      </c>
      <c r="E14" s="14" t="s">
        <v>82</v>
      </c>
      <c r="G14">
        <f t="shared" si="0"/>
        <v>1</v>
      </c>
    </row>
    <row r="15" spans="4:7" x14ac:dyDescent="0.25">
      <c r="D15" t="s">
        <v>86</v>
      </c>
      <c r="E15" s="14" t="s">
        <v>86</v>
      </c>
      <c r="G15">
        <f t="shared" si="0"/>
        <v>1</v>
      </c>
    </row>
    <row r="16" spans="4:7" x14ac:dyDescent="0.25">
      <c r="D16" t="s">
        <v>92</v>
      </c>
      <c r="E16" s="14" t="s">
        <v>92</v>
      </c>
      <c r="G16">
        <f t="shared" si="0"/>
        <v>1</v>
      </c>
    </row>
    <row r="17" spans="4:7" x14ac:dyDescent="0.25">
      <c r="D17" t="s">
        <v>96</v>
      </c>
      <c r="E17" s="14" t="s">
        <v>96</v>
      </c>
      <c r="G17">
        <f t="shared" si="0"/>
        <v>1</v>
      </c>
    </row>
    <row r="18" spans="4:7" x14ac:dyDescent="0.25">
      <c r="D18" t="s">
        <v>104</v>
      </c>
      <c r="E18" s="14" t="s">
        <v>104</v>
      </c>
      <c r="G18">
        <f t="shared" si="0"/>
        <v>1</v>
      </c>
    </row>
    <row r="19" spans="4:7" x14ac:dyDescent="0.25">
      <c r="D19" t="s">
        <v>108</v>
      </c>
      <c r="E19" s="14" t="s">
        <v>108</v>
      </c>
      <c r="G19">
        <f t="shared" si="0"/>
        <v>1</v>
      </c>
    </row>
    <row r="20" spans="4:7" x14ac:dyDescent="0.25">
      <c r="D20" t="s">
        <v>110</v>
      </c>
      <c r="E20" s="14" t="s">
        <v>110</v>
      </c>
      <c r="G20">
        <f t="shared" si="0"/>
        <v>1</v>
      </c>
    </row>
    <row r="21" spans="4:7" x14ac:dyDescent="0.25">
      <c r="D21" t="s">
        <v>116</v>
      </c>
      <c r="E21" s="14" t="s">
        <v>116</v>
      </c>
      <c r="G21">
        <f t="shared" si="0"/>
        <v>1</v>
      </c>
    </row>
    <row r="22" spans="4:7" x14ac:dyDescent="0.25">
      <c r="D22" t="s">
        <v>123</v>
      </c>
      <c r="E22" s="14" t="s">
        <v>123</v>
      </c>
      <c r="G22">
        <f t="shared" si="0"/>
        <v>1</v>
      </c>
    </row>
    <row r="23" spans="4:7" x14ac:dyDescent="0.25">
      <c r="D23" t="s">
        <v>127</v>
      </c>
      <c r="E23" s="14" t="s">
        <v>127</v>
      </c>
      <c r="G23">
        <f t="shared" si="0"/>
        <v>1</v>
      </c>
    </row>
    <row r="24" spans="4:7" x14ac:dyDescent="0.25">
      <c r="D24" t="s">
        <v>133</v>
      </c>
      <c r="E24" s="14" t="s">
        <v>133</v>
      </c>
      <c r="G24">
        <f t="shared" si="0"/>
        <v>1</v>
      </c>
    </row>
    <row r="25" spans="4:7" x14ac:dyDescent="0.25">
      <c r="D25" t="s">
        <v>136</v>
      </c>
      <c r="E25" s="14" t="s">
        <v>136</v>
      </c>
      <c r="G25">
        <f t="shared" si="0"/>
        <v>1</v>
      </c>
    </row>
    <row r="26" spans="4:7" x14ac:dyDescent="0.25">
      <c r="D26" t="s">
        <v>148</v>
      </c>
      <c r="E26" s="14" t="s">
        <v>148</v>
      </c>
      <c r="G26">
        <f t="shared" si="0"/>
        <v>1</v>
      </c>
    </row>
    <row r="27" spans="4:7" x14ac:dyDescent="0.25">
      <c r="D27" t="s">
        <v>200</v>
      </c>
      <c r="E27" s="14" t="s">
        <v>200</v>
      </c>
      <c r="G27">
        <f t="shared" si="0"/>
        <v>1</v>
      </c>
    </row>
    <row r="28" spans="4:7" x14ac:dyDescent="0.25">
      <c r="D28" t="s">
        <v>206</v>
      </c>
      <c r="E28" s="14" t="s">
        <v>206</v>
      </c>
      <c r="G28">
        <f t="shared" si="0"/>
        <v>1</v>
      </c>
    </row>
    <row r="29" spans="4:7" x14ac:dyDescent="0.25">
      <c r="D29" t="s">
        <v>202</v>
      </c>
      <c r="E29" s="14" t="s">
        <v>202</v>
      </c>
      <c r="G29">
        <f t="shared" si="0"/>
        <v>1</v>
      </c>
    </row>
    <row r="30" spans="4:7" x14ac:dyDescent="0.25">
      <c r="D30" t="s">
        <v>212</v>
      </c>
      <c r="E30" s="14" t="s">
        <v>212</v>
      </c>
      <c r="G30">
        <f t="shared" si="0"/>
        <v>1</v>
      </c>
    </row>
    <row r="31" spans="4:7" x14ac:dyDescent="0.25">
      <c r="D31" t="s">
        <v>192</v>
      </c>
      <c r="E31" s="14" t="s">
        <v>192</v>
      </c>
      <c r="G31">
        <f t="shared" si="0"/>
        <v>1</v>
      </c>
    </row>
    <row r="32" spans="4:7" x14ac:dyDescent="0.25">
      <c r="D32" t="s">
        <v>182</v>
      </c>
      <c r="E32" s="14" t="s">
        <v>182</v>
      </c>
      <c r="G32">
        <f t="shared" si="0"/>
        <v>1</v>
      </c>
    </row>
    <row r="33" spans="4:7" x14ac:dyDescent="0.25">
      <c r="D33" t="s">
        <v>214</v>
      </c>
      <c r="E33" s="14" t="s">
        <v>214</v>
      </c>
      <c r="G33">
        <f t="shared" si="0"/>
        <v>1</v>
      </c>
    </row>
    <row r="34" spans="4:7" x14ac:dyDescent="0.25">
      <c r="D34" t="s">
        <v>216</v>
      </c>
      <c r="E34" s="14" t="s">
        <v>216</v>
      </c>
      <c r="G34">
        <f t="shared" si="0"/>
        <v>1</v>
      </c>
    </row>
    <row r="35" spans="4:7" x14ac:dyDescent="0.25">
      <c r="D35" t="s">
        <v>222</v>
      </c>
      <c r="E35" s="14" t="s">
        <v>222</v>
      </c>
      <c r="G35">
        <f t="shared" si="0"/>
        <v>1</v>
      </c>
    </row>
    <row r="36" spans="4:7" x14ac:dyDescent="0.25">
      <c r="D36" t="s">
        <v>232</v>
      </c>
      <c r="E36" s="14" t="s">
        <v>232</v>
      </c>
      <c r="G36">
        <f t="shared" si="0"/>
        <v>1</v>
      </c>
    </row>
    <row r="37" spans="4:7" x14ac:dyDescent="0.25">
      <c r="D37" t="s">
        <v>218</v>
      </c>
      <c r="E37" s="14" t="s">
        <v>218</v>
      </c>
      <c r="G37">
        <f t="shared" si="0"/>
        <v>1</v>
      </c>
    </row>
    <row r="38" spans="4:7" x14ac:dyDescent="0.25">
      <c r="D38" t="s">
        <v>207</v>
      </c>
      <c r="E38" s="14" t="s">
        <v>207</v>
      </c>
      <c r="G38">
        <f t="shared" si="0"/>
        <v>1</v>
      </c>
    </row>
    <row r="39" spans="4:7" x14ac:dyDescent="0.25">
      <c r="E39" s="15" t="s">
        <v>276</v>
      </c>
      <c r="G39">
        <f t="shared" si="0"/>
        <v>0</v>
      </c>
    </row>
    <row r="40" spans="4:7" x14ac:dyDescent="0.25">
      <c r="E40" s="15" t="s">
        <v>277</v>
      </c>
      <c r="G40">
        <f t="shared" si="0"/>
        <v>0</v>
      </c>
    </row>
    <row r="41" spans="4:7" x14ac:dyDescent="0.25">
      <c r="D41" t="s">
        <v>234</v>
      </c>
      <c r="E41" s="14" t="s">
        <v>234</v>
      </c>
      <c r="G41">
        <f t="shared" si="0"/>
        <v>1</v>
      </c>
    </row>
    <row r="42" spans="4:7" x14ac:dyDescent="0.25">
      <c r="D42" t="s">
        <v>244</v>
      </c>
      <c r="E42" s="14" t="s">
        <v>244</v>
      </c>
      <c r="G42">
        <f t="shared" si="0"/>
        <v>1</v>
      </c>
    </row>
    <row r="43" spans="4:7" x14ac:dyDescent="0.25">
      <c r="D43" t="s">
        <v>236</v>
      </c>
      <c r="E43" s="14" t="s">
        <v>236</v>
      </c>
      <c r="G43">
        <f t="shared" si="0"/>
        <v>1</v>
      </c>
    </row>
    <row r="44" spans="4:7" x14ac:dyDescent="0.25">
      <c r="D44" t="s">
        <v>246</v>
      </c>
      <c r="E44" s="14" t="s">
        <v>246</v>
      </c>
      <c r="G44">
        <f t="shared" si="0"/>
        <v>1</v>
      </c>
    </row>
    <row r="45" spans="4:7" x14ac:dyDescent="0.25">
      <c r="D45" t="s">
        <v>260</v>
      </c>
      <c r="E45" s="14" t="s">
        <v>260</v>
      </c>
      <c r="G45">
        <f t="shared" si="0"/>
        <v>1</v>
      </c>
    </row>
    <row r="46" spans="4:7" x14ac:dyDescent="0.25">
      <c r="D46" t="s">
        <v>242</v>
      </c>
      <c r="E46" s="14" t="s">
        <v>242</v>
      </c>
      <c r="G46">
        <f t="shared" si="0"/>
        <v>1</v>
      </c>
    </row>
    <row r="47" spans="4:7" x14ac:dyDescent="0.25">
      <c r="D47" t="s">
        <v>248</v>
      </c>
      <c r="E47" s="14" t="s">
        <v>248</v>
      </c>
      <c r="G47">
        <f t="shared" si="0"/>
        <v>1</v>
      </c>
    </row>
    <row r="48" spans="4:7" x14ac:dyDescent="0.25">
      <c r="D48" t="s">
        <v>238</v>
      </c>
      <c r="E48" s="14" t="s">
        <v>238</v>
      </c>
      <c r="G48">
        <f t="shared" si="0"/>
        <v>1</v>
      </c>
    </row>
    <row r="49" spans="4:7" x14ac:dyDescent="0.25">
      <c r="D49" t="s">
        <v>250</v>
      </c>
      <c r="E49" s="14" t="s">
        <v>250</v>
      </c>
      <c r="G49">
        <f t="shared" si="0"/>
        <v>1</v>
      </c>
    </row>
    <row r="50" spans="4:7" x14ac:dyDescent="0.25">
      <c r="D50" t="s">
        <v>240</v>
      </c>
      <c r="E50" s="14" t="s">
        <v>240</v>
      </c>
      <c r="G50">
        <f t="shared" si="0"/>
        <v>1</v>
      </c>
    </row>
    <row r="51" spans="4:7" x14ac:dyDescent="0.25">
      <c r="E51" s="15" t="s">
        <v>278</v>
      </c>
      <c r="G51">
        <f t="shared" si="0"/>
        <v>0</v>
      </c>
    </row>
    <row r="52" spans="4:7" x14ac:dyDescent="0.25">
      <c r="E52" s="15" t="s">
        <v>279</v>
      </c>
      <c r="G52">
        <f t="shared" si="0"/>
        <v>0</v>
      </c>
    </row>
    <row r="53" spans="4:7" x14ac:dyDescent="0.25">
      <c r="D53" t="s">
        <v>252</v>
      </c>
      <c r="E53" s="14" t="s">
        <v>252</v>
      </c>
      <c r="G53">
        <f t="shared" si="0"/>
        <v>1</v>
      </c>
    </row>
    <row r="54" spans="4:7" x14ac:dyDescent="0.25">
      <c r="D54" t="s">
        <v>262</v>
      </c>
      <c r="E54" s="14" t="s">
        <v>262</v>
      </c>
      <c r="G54">
        <f t="shared" si="0"/>
        <v>1</v>
      </c>
    </row>
    <row r="55" spans="4:7" x14ac:dyDescent="0.25">
      <c r="D55" t="s">
        <v>268</v>
      </c>
      <c r="E55" s="14" t="s">
        <v>268</v>
      </c>
      <c r="G55">
        <f t="shared" si="0"/>
        <v>1</v>
      </c>
    </row>
    <row r="56" spans="4:7" x14ac:dyDescent="0.25">
      <c r="D56" t="s">
        <v>254</v>
      </c>
      <c r="E56" s="14" t="s">
        <v>254</v>
      </c>
      <c r="G56">
        <f t="shared" si="0"/>
        <v>1</v>
      </c>
    </row>
    <row r="57" spans="4:7" x14ac:dyDescent="0.25">
      <c r="D57" t="s">
        <v>256</v>
      </c>
      <c r="E57" s="14" t="s">
        <v>256</v>
      </c>
      <c r="G57">
        <f t="shared" si="0"/>
        <v>1</v>
      </c>
    </row>
    <row r="58" spans="4:7" x14ac:dyDescent="0.25">
      <c r="D58" t="s">
        <v>264</v>
      </c>
      <c r="E58" s="14" t="s">
        <v>264</v>
      </c>
      <c r="G58">
        <f t="shared" si="0"/>
        <v>1</v>
      </c>
    </row>
    <row r="59" spans="4:7" x14ac:dyDescent="0.25">
      <c r="D59" t="s">
        <v>266</v>
      </c>
      <c r="E59" s="14" t="s">
        <v>266</v>
      </c>
      <c r="G59">
        <f t="shared" si="0"/>
        <v>1</v>
      </c>
    </row>
    <row r="60" spans="4:7" x14ac:dyDescent="0.25">
      <c r="D60" t="s">
        <v>270</v>
      </c>
      <c r="E60" s="14" t="s">
        <v>270</v>
      </c>
      <c r="G60">
        <f t="shared" si="0"/>
        <v>1</v>
      </c>
    </row>
    <row r="61" spans="4:7" x14ac:dyDescent="0.25">
      <c r="E61" s="15" t="s">
        <v>280</v>
      </c>
      <c r="G61">
        <f t="shared" si="0"/>
        <v>0</v>
      </c>
    </row>
    <row r="62" spans="4:7" x14ac:dyDescent="0.25">
      <c r="E62" s="15" t="s">
        <v>281</v>
      </c>
      <c r="G62">
        <f t="shared" si="0"/>
        <v>0</v>
      </c>
    </row>
    <row r="63" spans="4:7" x14ac:dyDescent="0.25">
      <c r="D63" t="s">
        <v>272</v>
      </c>
      <c r="E63" s="14" t="s">
        <v>272</v>
      </c>
      <c r="G63">
        <f t="shared" si="0"/>
        <v>1</v>
      </c>
    </row>
    <row r="64" spans="4:7" x14ac:dyDescent="0.25">
      <c r="D64" t="s">
        <v>274</v>
      </c>
      <c r="E64" s="14" t="s">
        <v>274</v>
      </c>
      <c r="G64">
        <f t="shared" si="0"/>
        <v>1</v>
      </c>
    </row>
    <row r="65" spans="4:7" x14ac:dyDescent="0.25">
      <c r="D65" t="s">
        <v>152</v>
      </c>
      <c r="E65" s="14" t="s">
        <v>152</v>
      </c>
      <c r="G65">
        <f t="shared" si="0"/>
        <v>1</v>
      </c>
    </row>
    <row r="66" spans="4:7" x14ac:dyDescent="0.25">
      <c r="D66" t="s">
        <v>154</v>
      </c>
      <c r="E66" s="14" t="s">
        <v>154</v>
      </c>
      <c r="G66">
        <f t="shared" si="0"/>
        <v>1</v>
      </c>
    </row>
    <row r="67" spans="4:7" x14ac:dyDescent="0.25">
      <c r="D67" t="s">
        <v>156</v>
      </c>
      <c r="E67" s="14" t="s">
        <v>156</v>
      </c>
      <c r="G67">
        <f t="shared" ref="G67:G78" si="1">IF(D67=E67,1,0)</f>
        <v>1</v>
      </c>
    </row>
    <row r="68" spans="4:7" x14ac:dyDescent="0.25">
      <c r="D68" t="s">
        <v>158</v>
      </c>
      <c r="E68" s="14" t="s">
        <v>158</v>
      </c>
      <c r="G68">
        <f t="shared" si="1"/>
        <v>1</v>
      </c>
    </row>
    <row r="69" spans="4:7" x14ac:dyDescent="0.25">
      <c r="D69" t="s">
        <v>164</v>
      </c>
      <c r="E69" s="14" t="s">
        <v>164</v>
      </c>
      <c r="G69">
        <f t="shared" si="1"/>
        <v>1</v>
      </c>
    </row>
    <row r="70" spans="4:7" x14ac:dyDescent="0.25">
      <c r="D70" t="s">
        <v>166</v>
      </c>
      <c r="E70" s="14" t="s">
        <v>166</v>
      </c>
      <c r="G70">
        <f t="shared" si="1"/>
        <v>1</v>
      </c>
    </row>
    <row r="71" spans="4:7" x14ac:dyDescent="0.25">
      <c r="D71" t="s">
        <v>170</v>
      </c>
      <c r="E71" s="14" t="s">
        <v>170</v>
      </c>
      <c r="G71">
        <f t="shared" si="1"/>
        <v>1</v>
      </c>
    </row>
    <row r="72" spans="4:7" x14ac:dyDescent="0.25">
      <c r="D72" t="s">
        <v>172</v>
      </c>
      <c r="E72" s="14" t="s">
        <v>172</v>
      </c>
      <c r="G72">
        <f t="shared" si="1"/>
        <v>1</v>
      </c>
    </row>
    <row r="73" spans="4:7" x14ac:dyDescent="0.25">
      <c r="D73" t="s">
        <v>189</v>
      </c>
      <c r="E73" s="14" t="s">
        <v>189</v>
      </c>
      <c r="G73">
        <f t="shared" si="1"/>
        <v>1</v>
      </c>
    </row>
    <row r="74" spans="4:7" x14ac:dyDescent="0.25">
      <c r="D74" t="s">
        <v>226</v>
      </c>
      <c r="E74" s="14" t="s">
        <v>226</v>
      </c>
      <c r="G74">
        <f t="shared" si="1"/>
        <v>1</v>
      </c>
    </row>
    <row r="75" spans="4:7" x14ac:dyDescent="0.25">
      <c r="D75" t="s">
        <v>198</v>
      </c>
      <c r="E75" s="14" t="s">
        <v>198</v>
      </c>
      <c r="G75">
        <f t="shared" si="1"/>
        <v>1</v>
      </c>
    </row>
    <row r="76" spans="4:7" x14ac:dyDescent="0.25">
      <c r="D76" t="s">
        <v>224</v>
      </c>
      <c r="E76" s="14" t="s">
        <v>224</v>
      </c>
      <c r="G76">
        <f t="shared" si="1"/>
        <v>1</v>
      </c>
    </row>
    <row r="77" spans="4:7" x14ac:dyDescent="0.25">
      <c r="D77" t="s">
        <v>258</v>
      </c>
      <c r="E77" s="14" t="s">
        <v>258</v>
      </c>
      <c r="G77">
        <f t="shared" si="1"/>
        <v>1</v>
      </c>
    </row>
    <row r="78" spans="4:7" x14ac:dyDescent="0.25">
      <c r="E78" s="15" t="s">
        <v>282</v>
      </c>
      <c r="G78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Export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Minarových Pavol</cp:lastModifiedBy>
  <dcterms:created xsi:type="dcterms:W3CDTF">2018-05-02T09:18:36Z</dcterms:created>
  <dcterms:modified xsi:type="dcterms:W3CDTF">2020-03-04T08:33:19Z</dcterms:modified>
</cp:coreProperties>
</file>