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\Desktop\pauli\NP III\zamer NP III\predfinal\"/>
    </mc:Choice>
  </mc:AlternateContent>
  <bookViews>
    <workbookView xWindow="0" yWindow="0" windowWidth="20490" windowHeight="7905"/>
  </bookViews>
  <sheets>
    <sheet name="rozpocet" sheetId="1" r:id="rId1"/>
  </sheets>
  <calcPr calcId="152511"/>
</workbook>
</file>

<file path=xl/calcChain.xml><?xml version="1.0" encoding="utf-8"?>
<calcChain xmlns="http://schemas.openxmlformats.org/spreadsheetml/2006/main">
  <c r="C13" i="1" l="1"/>
  <c r="C2" i="1" l="1"/>
  <c r="C16" i="1" s="1"/>
  <c r="C15" i="1" l="1"/>
  <c r="C18" i="1"/>
  <c r="C17" i="1" s="1"/>
  <c r="C19" i="1" l="1"/>
</calcChain>
</file>

<file path=xl/sharedStrings.xml><?xml version="1.0" encoding="utf-8"?>
<sst xmlns="http://schemas.openxmlformats.org/spreadsheetml/2006/main" count="42" uniqueCount="29">
  <si>
    <t xml:space="preserve">alokácia </t>
  </si>
  <si>
    <t>komentár</t>
  </si>
  <si>
    <t>poznámka</t>
  </si>
  <si>
    <t>personálne výdavky - transfery</t>
  </si>
  <si>
    <t>personálne výdavky - externé (externé služby)</t>
  </si>
  <si>
    <t>výdavky na nákup zariadenia a vybavenia</t>
  </si>
  <si>
    <t>cestovné náhrady - cestovné príkazy (ubytovanie, stravné, cestovné)</t>
  </si>
  <si>
    <t>nájom priestorov pre odborné aktivity</t>
  </si>
  <si>
    <t>hotelové služby (ubytovanie, stravné, nájom priestorov)</t>
  </si>
  <si>
    <t xml:space="preserve">spotrebný materiál </t>
  </si>
  <si>
    <t>ostatné</t>
  </si>
  <si>
    <t>priame výdavky</t>
  </si>
  <si>
    <t>SPOLU</t>
  </si>
  <si>
    <t xml:space="preserve">personálne výdavky - interné - odborné </t>
  </si>
  <si>
    <t xml:space="preserve">personálne výdavky - DoVP; DoPČ - odborné </t>
  </si>
  <si>
    <t>koordinácia projektu</t>
  </si>
  <si>
    <t>personálne výdavky - interné - koordinácia projektu</t>
  </si>
  <si>
    <t>priame personálne výdavky spolu</t>
  </si>
  <si>
    <t>-</t>
  </si>
  <si>
    <t>Aktivita 1</t>
  </si>
  <si>
    <t>Aktivita 1 - Hlavná aktivita: Aktualizácia a revitalizácia ľudských zdrojov v systéme metodického usmerňovania</t>
  </si>
  <si>
    <r>
      <t xml:space="preserve">Cieľom aktivity je: uskutočniť revíziu dostupnosti kvalitných ľudských zdrojov v oblasti metodického usmerňovania všetkých štátnych aj neštátnych zložiek výchovného poradenstva a prevencie a ďalších zložiek systému VPaP  a analýzu súčasnej formy a obsahu metodického usmerňovania, metodického vedenia, adaptačného a predatestačného vzdelávania všetkých PZ a OZ v systéme VPaP;  zabezpečiť multiplikáciu a rozvoj ľudských zdrojov pre metodické vedenie a usmerňovanie;  zabezpečiť systém dostupnosti diagnostických nástrojov a usmerňovania práce pri ich využívaní a intepretácii výsledkov.
Ľudské zdroje na zabezpečenie realizácie aktivity: </t>
    </r>
    <r>
      <rPr>
        <b/>
        <sz val="8"/>
        <color theme="1"/>
        <rFont val="Calibri"/>
        <family val="2"/>
        <charset val="238"/>
        <scheme val="minor"/>
      </rPr>
      <t>Hlavný odborný riešiteľ (1 FTE x 36 mes.)</t>
    </r>
    <r>
      <rPr>
        <sz val="8"/>
        <color theme="1"/>
        <rFont val="Calibri"/>
        <family val="2"/>
        <charset val="238"/>
        <scheme val="minor"/>
      </rPr>
      <t xml:space="preserve"> pre aktivitu 1 (zodpovedný za realizáciu aktivity 1, koordinuje prácu odborných riešiteľov čiastkových aktivít 1a,1b,1c.  viď schéma personálnej matice v texte zámeru NP.
čiastková aktivita 1a (analýza ľudských zdrojov v metodickom usmerňovaní): </t>
    </r>
    <r>
      <rPr>
        <b/>
        <sz val="8"/>
        <color theme="1"/>
        <rFont val="Calibri"/>
        <family val="2"/>
        <charset val="238"/>
        <scheme val="minor"/>
      </rPr>
      <t>Odborný riešiteľ 1a (1 FTE x 36 mes.)</t>
    </r>
    <r>
      <rPr>
        <sz val="8"/>
        <color theme="1"/>
        <rFont val="Calibri"/>
        <family val="2"/>
        <charset val="238"/>
        <scheme val="minor"/>
      </rPr>
      <t xml:space="preserve">, </t>
    </r>
    <r>
      <rPr>
        <b/>
        <sz val="8"/>
        <color theme="1"/>
        <rFont val="Calibri"/>
        <family val="2"/>
        <charset val="238"/>
        <scheme val="minor"/>
      </rPr>
      <t>odborný asistent 1a (1 FTE x 36 mes.)</t>
    </r>
    <r>
      <rPr>
        <sz val="8"/>
        <color theme="1"/>
        <rFont val="Calibri"/>
        <family val="2"/>
        <charset val="238"/>
        <scheme val="minor"/>
      </rPr>
      <t xml:space="preserve">; </t>
    </r>
    <r>
      <rPr>
        <b/>
        <sz val="8"/>
        <color theme="1"/>
        <rFont val="Calibri"/>
        <family val="2"/>
        <charset val="238"/>
        <scheme val="minor"/>
      </rPr>
      <t xml:space="preserve">2 interní experti  zámeru NP (2 FTE x 36 mes.).
</t>
    </r>
    <r>
      <rPr>
        <sz val="8"/>
        <color theme="1"/>
        <rFont val="Calibri"/>
        <family val="2"/>
        <charset val="238"/>
        <scheme val="minor"/>
      </rPr>
      <t>čiastková aktivita 1b (multiplikácia a rozvoj ľudských zdrojov pre metodické usmerňovanie:</t>
    </r>
    <r>
      <rPr>
        <b/>
        <sz val="8"/>
        <color theme="1"/>
        <rFont val="Calibri"/>
        <family val="2"/>
        <charset val="238"/>
        <scheme val="minor"/>
      </rPr>
      <t xml:space="preserve"> Odborný riešiteľ 1b (1 FTE x 36 mes.), odborný asistent 1b (1 FTE x 36 mes.); 2 manažéri Dočasných vzdelávacích stredísk (2 FTE x 36 mes.), 7 interných expertov v dočasných vzdelávacích strediskách (7 FTE x 36 mes.); interný expert v DCVaV VÚDPaP (1,5 FTE x 36 mes.);odborní asistenti pre dočasné vzdelávacie strediská (3 FTE x 36 mes.); interní experti ptr intelektuálne výstupy pre metodické usmerňovanie (2 FTE x 36 mes.)
</t>
    </r>
    <r>
      <rPr>
        <sz val="8"/>
        <color theme="1"/>
        <rFont val="Calibri"/>
        <family val="2"/>
        <charset val="238"/>
        <scheme val="minor"/>
      </rPr>
      <t xml:space="preserve">čiastková aktivita 1c (zabezpečenie systému dotupnosti diagnostických nástrojov a usmerňovania práce pri ich využívaní a interpretácii): </t>
    </r>
    <r>
      <rPr>
        <b/>
        <sz val="8"/>
        <color theme="1"/>
        <rFont val="Calibri"/>
        <family val="2"/>
        <charset val="238"/>
        <scheme val="minor"/>
      </rPr>
      <t xml:space="preserve"> Odborný riešiteľ 1c (1 FTE x 36 mes.), odborný asistent 1c (2 FTE x 36 mes.); 3 interní experti pre tvorbu a aktualizáciu diagnostických nástrojov (3 FTE x 36 mes.); interní experti pre zabezpečenie kontinuálneho systému dostupnosti diagnostických nástrojov (2 x 0,5 FTE x 36 mes.).</t>
    </r>
  </si>
  <si>
    <r>
      <rPr>
        <b/>
        <sz val="8"/>
        <color theme="1"/>
        <rFont val="Calibri"/>
        <family val="2"/>
        <charset val="238"/>
        <scheme val="minor"/>
      </rPr>
      <t xml:space="preserve">Projektový manažér (1 FTE x 36 mes.),Vedúci projektovej kancelárie (1 FTE x 36 mes.),  Finančný manažér (1 FTE x 36 mes.), Manažér monitorovania (0,5 FTE x 36 mes.), Administratívni pracovníci (4 FTE x 36 mes.). </t>
    </r>
    <r>
      <rPr>
        <sz val="8"/>
        <color theme="1"/>
        <rFont val="Calibri"/>
        <family val="2"/>
        <charset val="238"/>
        <scheme val="minor"/>
      </rPr>
      <t xml:space="preserve">
</t>
    </r>
  </si>
  <si>
    <t>Súčet priamych personálnych výdavkov Hlavnej aktivity a Podpornej aktivity.</t>
  </si>
  <si>
    <t>Paušálna sadzba vo výške 40 percent z celkových priamych personálnych výdavkov slúži na úhradu všetkých ostatných výdavkov projektu: stravné zamestnancov, cestovné náhrady, obstaranie služieb súvisiacich s externým zabezpečením lektorov, ubytovacích a stravovacích kapacít pre účastníkov školení, preplatenie cestovných náhrad účastníkov školení, obstaranie školiaceho materiálu a spotrebného materiálu pre účely administratívnej réžie, náklady spojené s kanceláriou - nájom, energie a služby, telekomunikačné náklady a internet, diagnostické nástroje, testy, metodiky , edukačné a študijné materiály, publicita a odborná diseminácia, zahraničné a tuzemské pracovné cesty, refundácia nákladov spojených s ekonomikou projektu, verejným obstarávaním a právnymi službami a pod.</t>
  </si>
  <si>
    <t>priame výdavky - paušálna sadzba</t>
  </si>
  <si>
    <t>paušálna sadzba - 40% z priamych personálnych výdavkov</t>
  </si>
  <si>
    <t>čiastková aktivita 1d - Podporná podaktivita - Riadenie projektu</t>
  </si>
  <si>
    <r>
      <t>pre všetky čiastkové aktivity:</t>
    </r>
    <r>
      <rPr>
        <b/>
        <sz val="8"/>
        <color theme="1"/>
        <rFont val="Calibri"/>
        <family val="2"/>
        <charset val="238"/>
        <scheme val="minor"/>
      </rPr>
      <t xml:space="preserve"> Externí experti na metodické usmerňovanie (DOPČ; 22 osôb x  3 roky x 350h/rok)</t>
    </r>
    <r>
      <rPr>
        <sz val="8"/>
        <color theme="1"/>
        <rFont val="Calibri"/>
        <family val="2"/>
        <charset val="238"/>
        <scheme val="minor"/>
      </rPr>
      <t xml:space="preserve">; 
čiastková aktivita 1a: </t>
    </r>
    <r>
      <rPr>
        <b/>
        <sz val="8"/>
        <color theme="1"/>
        <rFont val="Calibri"/>
        <family val="2"/>
        <charset val="238"/>
        <scheme val="minor"/>
      </rPr>
      <t>externí experti pre vypracovanie čiastkových podkladov k analýze ľudských zdrojov v metodickom usmerňovaní (DOVP; 5 osôb x 2 roky x 350h/rok)</t>
    </r>
    <r>
      <rPr>
        <sz val="8"/>
        <color theme="1"/>
        <rFont val="Calibri"/>
        <family val="2"/>
        <charset val="238"/>
        <scheme val="minor"/>
      </rPr>
      <t xml:space="preserve"> 
čiastková aktivita 1c: </t>
    </r>
    <r>
      <rPr>
        <b/>
        <sz val="8"/>
        <color theme="1"/>
        <rFont val="Calibri"/>
        <family val="2"/>
        <charset val="238"/>
        <scheme val="minor"/>
      </rPr>
      <t>externí experti v oblasti tvorby diagnostických nástrojov (14 osôb x 3 roky x 350h/rok)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</si>
</sst>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2" borderId="1" xfId="0" applyFill="1" applyBorder="1"/>
    <xf numFmtId="0" fontId="2" fillId="0" borderId="0" xfId="0" applyFont="1" applyFill="1" applyAlignment="1">
      <alignment horizontal="left" vertical="center" wrapText="1"/>
    </xf>
    <xf numFmtId="0" fontId="0" fillId="0" borderId="0" xfId="0" applyFill="1"/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" fontId="4" fillId="0" borderId="10" xfId="0" applyNumberFormat="1" applyFont="1" applyFill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4" zoomScaleNormal="100" workbookViewId="0">
      <selection activeCell="D4" sqref="D4"/>
    </sheetView>
  </sheetViews>
  <sheetFormatPr defaultColWidth="8.85546875" defaultRowHeight="15" x14ac:dyDescent="0.25"/>
  <cols>
    <col min="2" max="2" width="19.42578125" customWidth="1"/>
    <col min="3" max="3" width="22.42578125" style="19" customWidth="1"/>
    <col min="4" max="4" width="92.5703125" customWidth="1"/>
    <col min="5" max="5" width="23.28515625" customWidth="1"/>
  </cols>
  <sheetData>
    <row r="1" spans="1:6" x14ac:dyDescent="0.25">
      <c r="A1" s="32" t="s">
        <v>11</v>
      </c>
      <c r="B1" s="33"/>
      <c r="C1" s="4" t="s">
        <v>0</v>
      </c>
      <c r="D1" s="4" t="s">
        <v>1</v>
      </c>
      <c r="E1" s="5" t="s">
        <v>2</v>
      </c>
    </row>
    <row r="2" spans="1:6" ht="30" x14ac:dyDescent="0.25">
      <c r="A2" s="34" t="s">
        <v>19</v>
      </c>
      <c r="B2" s="31"/>
      <c r="C2" s="2">
        <f>SUM(C3:C12)</f>
        <v>3677026.3</v>
      </c>
      <c r="D2" s="9" t="s">
        <v>20</v>
      </c>
      <c r="E2" s="2"/>
    </row>
    <row r="3" spans="1:6" ht="191.25" x14ac:dyDescent="0.25">
      <c r="A3" s="30" t="s">
        <v>13</v>
      </c>
      <c r="B3" s="31"/>
      <c r="C3" s="21">
        <v>2442690</v>
      </c>
      <c r="D3" s="16" t="s">
        <v>21</v>
      </c>
      <c r="E3" s="6"/>
      <c r="F3" s="1"/>
    </row>
    <row r="4" spans="1:6" ht="45" x14ac:dyDescent="0.25">
      <c r="A4" s="30" t="s">
        <v>14</v>
      </c>
      <c r="B4" s="31"/>
      <c r="C4" s="22">
        <v>1234336.3</v>
      </c>
      <c r="D4" s="16" t="s">
        <v>28</v>
      </c>
      <c r="E4" s="7"/>
    </row>
    <row r="5" spans="1:6" x14ac:dyDescent="0.25">
      <c r="A5" s="30" t="s">
        <v>4</v>
      </c>
      <c r="B5" s="31"/>
      <c r="C5" s="17">
        <v>0</v>
      </c>
      <c r="D5" s="15" t="s">
        <v>18</v>
      </c>
      <c r="E5" s="7"/>
    </row>
    <row r="6" spans="1:6" x14ac:dyDescent="0.25">
      <c r="A6" s="30" t="s">
        <v>3</v>
      </c>
      <c r="B6" s="31"/>
      <c r="C6" s="17">
        <v>0</v>
      </c>
      <c r="D6" s="3" t="s">
        <v>18</v>
      </c>
      <c r="E6" s="7"/>
    </row>
    <row r="7" spans="1:6" x14ac:dyDescent="0.25">
      <c r="A7" s="30" t="s">
        <v>5</v>
      </c>
      <c r="B7" s="31"/>
      <c r="C7" s="17">
        <v>0</v>
      </c>
      <c r="D7" s="3" t="s">
        <v>18</v>
      </c>
      <c r="E7" s="7"/>
    </row>
    <row r="8" spans="1:6" x14ac:dyDescent="0.25">
      <c r="A8" s="30" t="s">
        <v>6</v>
      </c>
      <c r="B8" s="31"/>
      <c r="C8" s="17">
        <v>0</v>
      </c>
      <c r="D8" s="3" t="s">
        <v>18</v>
      </c>
      <c r="E8" s="7"/>
    </row>
    <row r="9" spans="1:6" x14ac:dyDescent="0.25">
      <c r="A9" s="30" t="s">
        <v>7</v>
      </c>
      <c r="B9" s="31"/>
      <c r="C9" s="17">
        <v>0</v>
      </c>
      <c r="D9" s="3" t="s">
        <v>18</v>
      </c>
      <c r="E9" s="7"/>
    </row>
    <row r="10" spans="1:6" x14ac:dyDescent="0.25">
      <c r="A10" s="30" t="s">
        <v>8</v>
      </c>
      <c r="B10" s="31"/>
      <c r="C10" s="17">
        <v>0</v>
      </c>
      <c r="D10" s="3" t="s">
        <v>18</v>
      </c>
      <c r="E10" s="7"/>
    </row>
    <row r="11" spans="1:6" x14ac:dyDescent="0.25">
      <c r="A11" s="30" t="s">
        <v>9</v>
      </c>
      <c r="B11" s="31"/>
      <c r="C11" s="17">
        <v>0</v>
      </c>
      <c r="D11" s="3" t="s">
        <v>18</v>
      </c>
      <c r="E11" s="7"/>
    </row>
    <row r="12" spans="1:6" x14ac:dyDescent="0.25">
      <c r="A12" s="30" t="s">
        <v>10</v>
      </c>
      <c r="B12" s="31"/>
      <c r="C12" s="17">
        <v>0</v>
      </c>
      <c r="D12" s="3" t="s">
        <v>18</v>
      </c>
      <c r="E12" s="7"/>
    </row>
    <row r="13" spans="1:6" x14ac:dyDescent="0.25">
      <c r="A13" s="26" t="s">
        <v>15</v>
      </c>
      <c r="B13" s="27"/>
      <c r="C13" s="2">
        <f>SUM(C14:C14)</f>
        <v>538569</v>
      </c>
      <c r="D13" s="2" t="s">
        <v>27</v>
      </c>
      <c r="E13" s="8" t="s">
        <v>2</v>
      </c>
    </row>
    <row r="14" spans="1:6" ht="33.75" x14ac:dyDescent="0.25">
      <c r="A14" s="28" t="s">
        <v>16</v>
      </c>
      <c r="B14" s="29"/>
      <c r="C14" s="18">
        <v>538569</v>
      </c>
      <c r="D14" s="12" t="s">
        <v>22</v>
      </c>
      <c r="E14" s="7"/>
    </row>
    <row r="15" spans="1:6" s="13" customFormat="1" x14ac:dyDescent="0.25">
      <c r="A15" s="26" t="s">
        <v>11</v>
      </c>
      <c r="B15" s="27"/>
      <c r="C15" s="2">
        <f>SUM(C16:C16)</f>
        <v>4215595.3</v>
      </c>
      <c r="D15" s="2" t="s">
        <v>1</v>
      </c>
      <c r="E15" s="8" t="s">
        <v>2</v>
      </c>
    </row>
    <row r="16" spans="1:6" s="13" customFormat="1" x14ac:dyDescent="0.25">
      <c r="A16" s="23" t="s">
        <v>17</v>
      </c>
      <c r="B16" s="24"/>
      <c r="C16" s="18">
        <f>C2+C13</f>
        <v>4215595.3</v>
      </c>
      <c r="D16" s="14" t="s">
        <v>23</v>
      </c>
      <c r="E16" s="7"/>
    </row>
    <row r="17" spans="1:5" ht="37.5" customHeight="1" x14ac:dyDescent="0.25">
      <c r="A17" s="26" t="s">
        <v>25</v>
      </c>
      <c r="B17" s="27"/>
      <c r="C17" s="2">
        <f>SUM(C18:C18)</f>
        <v>1686238.12</v>
      </c>
      <c r="D17" s="2" t="s">
        <v>1</v>
      </c>
      <c r="E17" s="8" t="s">
        <v>2</v>
      </c>
    </row>
    <row r="18" spans="1:5" ht="78.75" x14ac:dyDescent="0.25">
      <c r="A18" s="23" t="s">
        <v>26</v>
      </c>
      <c r="B18" s="24"/>
      <c r="C18" s="20">
        <f>C16*0.4</f>
        <v>1686238.12</v>
      </c>
      <c r="D18" s="14" t="s">
        <v>24</v>
      </c>
      <c r="E18" s="6"/>
    </row>
    <row r="19" spans="1:5" x14ac:dyDescent="0.25">
      <c r="A19" s="25" t="s">
        <v>12</v>
      </c>
      <c r="B19" s="25"/>
      <c r="C19" s="2">
        <f>C15+C17</f>
        <v>5901833.4199999999</v>
      </c>
      <c r="D19" s="11"/>
      <c r="E19" s="11"/>
    </row>
    <row r="20" spans="1:5" x14ac:dyDescent="0.25">
      <c r="C20" s="10"/>
    </row>
  </sheetData>
  <mergeCells count="19">
    <mergeCell ref="A1:B1"/>
    <mergeCell ref="A3:B3"/>
    <mergeCell ref="A4:B4"/>
    <mergeCell ref="A5:B5"/>
    <mergeCell ref="A6:B6"/>
    <mergeCell ref="A2:B2"/>
    <mergeCell ref="A12:B12"/>
    <mergeCell ref="A7:B7"/>
    <mergeCell ref="A8:B8"/>
    <mergeCell ref="A9:B9"/>
    <mergeCell ref="A10:B10"/>
    <mergeCell ref="A11:B11"/>
    <mergeCell ref="A18:B18"/>
    <mergeCell ref="A19:B19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52" orientation="portrait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Kováčiková Miriam</dc:creator>
  <cp:lastModifiedBy>Pauli</cp:lastModifiedBy>
  <cp:lastPrinted>2019-01-29T17:05:06Z</cp:lastPrinted>
  <dcterms:created xsi:type="dcterms:W3CDTF">2015-08-10T05:33:52Z</dcterms:created>
  <dcterms:modified xsi:type="dcterms:W3CDTF">2020-01-23T12:32:19Z</dcterms:modified>
</cp:coreProperties>
</file>