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H10" i="1" l="1"/>
  <c r="F11" i="1"/>
  <c r="G11" i="1" l="1"/>
  <c r="H11" i="1" l="1"/>
  <c r="I11" i="1" s="1"/>
  <c r="E10" i="1"/>
  <c r="E9" i="1"/>
  <c r="I9" i="1" s="1"/>
  <c r="I10" i="1" l="1"/>
  <c r="E11" i="1"/>
  <c r="D11" i="1" l="1"/>
  <c r="C11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<sst xmlns="http://schemas.openxmlformats.org/spreadsheetml/2006/main" count="12" uniqueCount="9">
  <si>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</si>
  <si>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</si>
  <si>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</si>
  <si>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</si>
  <si>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</si>
  <si>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</si>
  <si>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</si>
  <si>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</si>
  <si>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01. 11.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</si>
</sst>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17</xdr:row>
          <xdr:rowOff>105172</xdr:rowOff>
        </xdr:from>
        <xdr:to>
          <xdr:col>2</xdr:col>
          <xdr:colOff>146447</xdr:colOff>
          <xdr:row>18</xdr:row>
          <xdr:rowOff>135731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96" zoomScaleNormal="96" zoomScaleSheetLayoutView="100" workbookViewId="0">
      <selection activeCell="G17" sqref="G17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1" t="s">
        <v>7</v>
      </c>
      <c r="C3" s="12"/>
      <c r="D3" s="12"/>
      <c r="E3" s="12"/>
      <c r="F3" s="12"/>
      <c r="G3" s="12"/>
      <c r="H3" s="12"/>
      <c r="I3" s="13"/>
    </row>
    <row r="4" spans="2:9" x14ac:dyDescent="0.25">
      <c r="B4" s="31"/>
      <c r="C4" s="32"/>
      <c r="D4" s="32"/>
      <c r="E4" s="32"/>
      <c r="F4" s="32"/>
      <c r="G4" s="32"/>
      <c r="H4" s="32"/>
      <c r="I4" s="33"/>
    </row>
    <row r="5" spans="2:9" s="4" customFormat="1" ht="15" customHeight="1" x14ac:dyDescent="0.25">
      <c r="B5" s="14" t="s">
        <v>0</v>
      </c>
      <c r="C5" s="25" t="s">
        <v>4</v>
      </c>
      <c r="D5" s="26"/>
      <c r="E5" s="27"/>
      <c r="F5" s="16" t="s">
        <v>8</v>
      </c>
      <c r="G5" s="17"/>
      <c r="H5" s="17"/>
      <c r="I5" s="20" t="s">
        <v>6</v>
      </c>
    </row>
    <row r="6" spans="2:9" ht="15" customHeight="1" x14ac:dyDescent="0.25">
      <c r="B6" s="15"/>
      <c r="C6" s="19" t="s">
        <v>2</v>
      </c>
      <c r="D6" s="28" t="s">
        <v>5</v>
      </c>
      <c r="E6" s="20" t="s">
        <v>1</v>
      </c>
      <c r="F6" s="14" t="s">
        <v>3</v>
      </c>
      <c r="G6" s="20" t="s">
        <v>5</v>
      </c>
      <c r="H6" s="14" t="s">
        <v>1</v>
      </c>
      <c r="I6" s="34"/>
    </row>
    <row r="7" spans="2:9" ht="30" customHeight="1" x14ac:dyDescent="0.25">
      <c r="B7" s="15"/>
      <c r="C7" s="19"/>
      <c r="D7" s="29"/>
      <c r="E7" s="23"/>
      <c r="F7" s="18"/>
      <c r="G7" s="21"/>
      <c r="H7" s="18"/>
      <c r="I7" s="34"/>
    </row>
    <row r="8" spans="2:9" ht="15" customHeight="1" x14ac:dyDescent="0.25">
      <c r="B8" s="15"/>
      <c r="C8" s="19"/>
      <c r="D8" s="30"/>
      <c r="E8" s="24"/>
      <c r="F8" s="18"/>
      <c r="G8" s="22"/>
      <c r="H8" s="18"/>
      <c r="I8" s="35"/>
    </row>
    <row r="9" spans="2:9" x14ac:dyDescent="0.25">
      <c r="B9" s="1">
        <v>1</v>
      </c>
      <c r="C9" s="36">
        <v>114387650</v>
      </c>
      <c r="D9" s="37">
        <v>24994750</v>
      </c>
      <c r="E9" s="36">
        <f>C9+D9</f>
        <v>139382400</v>
      </c>
      <c r="F9" s="37">
        <v>66483159.960000001</v>
      </c>
      <c r="G9" s="37">
        <v>14534582.760000002</v>
      </c>
      <c r="H9" s="6">
        <f>F9+G9</f>
        <v>81017742.719999999</v>
      </c>
      <c r="I9" s="9">
        <f>H9*100/E9</f>
        <v>58.126235966664368</v>
      </c>
    </row>
    <row r="10" spans="2:9" x14ac:dyDescent="0.25">
      <c r="B10" s="1">
        <v>2</v>
      </c>
      <c r="C10" s="36">
        <v>44684262</v>
      </c>
      <c r="D10" s="37">
        <v>9763920</v>
      </c>
      <c r="E10" s="36">
        <f>C10+D10</f>
        <v>54448182</v>
      </c>
      <c r="F10" s="37">
        <v>9618054.3599999994</v>
      </c>
      <c r="G10" s="38">
        <v>2102704.1</v>
      </c>
      <c r="H10" s="6">
        <f>F10+G10</f>
        <v>11720758.459999999</v>
      </c>
      <c r="I10" s="9">
        <f>H10*100/E10</f>
        <v>21.526445933493243</v>
      </c>
    </row>
    <row r="11" spans="2:9" x14ac:dyDescent="0.25">
      <c r="B11" s="2" t="s">
        <v>1</v>
      </c>
      <c r="C11" s="7">
        <f t="shared" ref="C11:D11" si="0">SUM(C9:C10)</f>
        <v>159071912</v>
      </c>
      <c r="D11" s="7">
        <f t="shared" si="0"/>
        <v>34758670</v>
      </c>
      <c r="E11" s="7">
        <f>SUM(E9:E10)</f>
        <v>193830582</v>
      </c>
      <c r="F11" s="8">
        <f>SUM(F9:F10)</f>
        <v>76101214.319999993</v>
      </c>
      <c r="G11" s="8">
        <f>SUM(G9:G10)</f>
        <v>16637286.860000001</v>
      </c>
      <c r="H11" s="8">
        <f>SUM(H9:H10)</f>
        <v>92738501.179999992</v>
      </c>
      <c r="I11" s="10">
        <f>H11*100/E11</f>
        <v>47.84513373642968</v>
      </c>
    </row>
    <row r="13" spans="2:9" x14ac:dyDescent="0.25">
      <c r="F13" s="5"/>
    </row>
    <row r="17" spans="9:11" x14ac:dyDescent="0.25">
      <c r="I17" s="5"/>
      <c r="J17" s="5"/>
      <c r="K17" s="5"/>
    </row>
    <row r="19" spans="9:11" x14ac:dyDescent="0.25">
      <c r="I19" s="39"/>
      <c r="J19" s="39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17</xdr:row>
                <xdr:rowOff>104775</xdr:rowOff>
              </from>
              <to>
                <xdr:col>2</xdr:col>
                <xdr:colOff>142875</xdr:colOff>
                <xdr:row>18</xdr:row>
                <xdr:rowOff>133350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2019-11-05T11:03:08Z</dcterms:modified>
</cp:coreProperties>
</file>