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narovych\AppData\Local\Microsoft\Windows\INetCache\Content.Outlook\G0Q43UNN\"/>
    </mc:Choice>
  </mc:AlternateContent>
  <bookViews>
    <workbookView xWindow="120" yWindow="345" windowWidth="19440" windowHeight="11325"/>
  </bookViews>
  <sheets>
    <sheet name="Hárok1" sheetId="1" r:id="rId1"/>
    <sheet name="Hárok2" sheetId="2" r:id="rId2"/>
    <sheet name="Hárok3" sheetId="3" r:id="rId3"/>
  </sheets>
  <calcPr calcId="162913"/>
</workbook>
</file>

<file path=xl/calcChain.xml><?xml version="1.0" encoding="utf-8"?>
<calcChain xmlns="http://schemas.openxmlformats.org/spreadsheetml/2006/main">
  <c r="H6" i="1" l="1"/>
  <c r="G6" i="1"/>
  <c r="C8" i="1"/>
  <c r="D8" i="1"/>
  <c r="G7" i="1" l="1"/>
  <c r="H7" i="1" l="1"/>
  <c r="G8" i="1" l="1"/>
  <c r="H8" i="1"/>
  <c r="F8" i="1"/>
  <c r="E8" i="1"/>
  <c r="B8" i="1"/>
</calcChain>
</file>

<file path=xl/sharedStrings.xml><?xml version="1.0" encoding="utf-8"?>
<sst xmlns="http://schemas.openxmlformats.org/spreadsheetml/2006/main" count="11" uniqueCount="11">
  <si>
    <t>Prioritná os</t>
  </si>
  <si>
    <t>Spolu</t>
  </si>
  <si>
    <t>Operačný program Technická pomoc pre programové obdobie 2014 - 2020</t>
  </si>
  <si>
    <t>EÚ zdroje (EUR)</t>
  </si>
  <si>
    <t>Vlastné zdroje verejné (EUR)</t>
  </si>
  <si>
    <t>Vlastné zdroje súkromné (EUR)</t>
  </si>
  <si>
    <t>Spolu (bez pro rata) (EUR)</t>
  </si>
  <si>
    <t>Spolu (s pro rata) (EUR)</t>
  </si>
  <si>
    <t>Štátny rozpočet (EUR)</t>
  </si>
  <si>
    <t>Zdroj pro rata (EUR)</t>
  </si>
  <si>
    <t>Stav čerpania finančných prostriedkov na úrovni schválených súhrnných žiadostí o platbu znížených o nezrovnalosti (úroveň Ministerstva financií SR) k 01.10.2019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</si>
</sst>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" fontId="1" fillId="0" borderId="0" xfId="0" applyNumberFormat="1" applyFont="1" applyFill="1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1" fillId="0" borderId="0" xfId="0" applyNumberFormat="1" applyFont="1"/>
    <xf numFmtId="0" fontId="2" fillId="0" borderId="0" xfId="0" applyFont="1" applyAlignment="1">
      <alignment horizontal="right"/>
    </xf>
    <xf numFmtId="4" fontId="2" fillId="0" borderId="0" xfId="0" applyNumberFormat="1" applyFont="1" applyFill="1"/>
    <xf numFmtId="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/>
    <xf numFmtId="4" fontId="0" fillId="0" borderId="0" xfId="0" applyNumberFormat="1" applyFill="1" applyAlignment="1">
      <alignment vertical="center" wrapText="1"/>
    </xf>
    <xf numFmtId="0" fontId="0" fillId="0" borderId="0" xfId="0" applyFill="1" applyAlignment="1">
      <alignment vertical="center" wrapText="1"/>
    </xf>
    <xf numFmtId="4" fontId="1" fillId="0" borderId="0" xfId="0" applyNumberFormat="1" applyFont="1" applyAlignment="1">
      <alignment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180975</xdr:colOff>
          <xdr:row>1</xdr:row>
          <xdr:rowOff>38100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/>
  <dimension ref="A2:L19"/>
  <sheetViews>
    <sheetView tabSelected="1" zoomScaleNormal="100" workbookViewId="0">
      <selection activeCell="D14" sqref="D14"/>
    </sheetView>
  </sheetViews>
  <sheetFormatPr defaultRowHeight="15" x14ac:dyDescent="0.25"/>
  <cols>
    <col min="1" max="1" width="11" style="3" customWidth="1"/>
    <col min="2" max="2" width="15.28515625" style="3" bestFit="1" customWidth="1"/>
    <col min="3" max="3" width="26.28515625" style="3" bestFit="1" customWidth="1"/>
    <col min="4" max="4" width="20.28515625" style="3" customWidth="1"/>
    <col min="5" max="5" width="21.42578125" style="3" bestFit="1" customWidth="1"/>
    <col min="6" max="6" width="23.42578125" style="3" bestFit="1" customWidth="1"/>
    <col min="7" max="7" width="15.28515625" style="3" customWidth="1"/>
    <col min="8" max="8" width="17.42578125" style="3" customWidth="1"/>
    <col min="9" max="9" width="12.42578125" style="3" customWidth="1"/>
    <col min="10" max="10" width="15" style="3" bestFit="1" customWidth="1"/>
    <col min="11" max="11" width="11.42578125" style="3" bestFit="1" customWidth="1"/>
    <col min="12" max="12" width="15.42578125" style="3" customWidth="1"/>
    <col min="13" max="16384" width="9.140625" style="3"/>
  </cols>
  <sheetData>
    <row r="2" spans="1:12" s="2" customFormat="1" x14ac:dyDescent="0.25">
      <c r="A2" s="2" t="s">
        <v>10</v>
      </c>
    </row>
    <row r="3" spans="1:12" x14ac:dyDescent="0.25">
      <c r="A3" s="3" t="s">
        <v>2</v>
      </c>
      <c r="J3" s="11"/>
    </row>
    <row r="4" spans="1:12" x14ac:dyDescent="0.25">
      <c r="J4" s="11"/>
    </row>
    <row r="5" spans="1:12" ht="30" x14ac:dyDescent="0.25">
      <c r="A5" s="4" t="s">
        <v>0</v>
      </c>
      <c r="B5" s="4" t="s">
        <v>3</v>
      </c>
      <c r="C5" s="4" t="s">
        <v>8</v>
      </c>
      <c r="D5" s="5" t="s">
        <v>9</v>
      </c>
      <c r="E5" s="5" t="s">
        <v>4</v>
      </c>
      <c r="F5" s="5" t="s">
        <v>5</v>
      </c>
      <c r="G5" s="5" t="s">
        <v>6</v>
      </c>
      <c r="H5" s="5" t="s">
        <v>7</v>
      </c>
      <c r="J5" s="11"/>
    </row>
    <row r="6" spans="1:12" x14ac:dyDescent="0.25">
      <c r="A6" s="3">
        <v>1</v>
      </c>
      <c r="B6" s="14">
        <v>64270044.939999998</v>
      </c>
      <c r="C6" s="6">
        <v>11300651.130000001</v>
      </c>
      <c r="D6" s="6">
        <v>2702067.69</v>
      </c>
      <c r="E6" s="14">
        <v>48031.59</v>
      </c>
      <c r="F6" s="1">
        <v>0</v>
      </c>
      <c r="G6" s="1">
        <f>B6+C6+E6+F6</f>
        <v>75618727.659999996</v>
      </c>
      <c r="H6" s="1">
        <f>D6+G6</f>
        <v>78320795.349999994</v>
      </c>
      <c r="J6" s="1"/>
      <c r="K6" s="6"/>
      <c r="L6" s="6"/>
    </row>
    <row r="7" spans="1:12" x14ac:dyDescent="0.25">
      <c r="A7" s="3">
        <v>2</v>
      </c>
      <c r="B7" s="6">
        <v>9593566.0999999996</v>
      </c>
      <c r="C7" s="6">
        <v>1694013.85</v>
      </c>
      <c r="D7" s="6">
        <v>403336.61</v>
      </c>
      <c r="E7" s="1">
        <v>0</v>
      </c>
      <c r="F7" s="1">
        <v>0</v>
      </c>
      <c r="G7" s="1">
        <f>B7+C7+E7+F7</f>
        <v>11287579.949999999</v>
      </c>
      <c r="H7" s="1">
        <f>D7+G7</f>
        <v>11690916.559999999</v>
      </c>
      <c r="J7" s="1"/>
      <c r="K7" s="6"/>
      <c r="L7" s="6"/>
    </row>
    <row r="8" spans="1:12" x14ac:dyDescent="0.25">
      <c r="A8" s="7" t="s">
        <v>1</v>
      </c>
      <c r="B8" s="8">
        <f t="shared" ref="B8:H8" si="0">SUM(B6:B7)</f>
        <v>73863611.039999992</v>
      </c>
      <c r="C8" s="8">
        <f>SUM(C6:C7)</f>
        <v>12994664.98</v>
      </c>
      <c r="D8" s="8">
        <f>SUM(D6:D7)</f>
        <v>3105404.3</v>
      </c>
      <c r="E8" s="8">
        <f t="shared" si="0"/>
        <v>48031.59</v>
      </c>
      <c r="F8" s="8">
        <f t="shared" si="0"/>
        <v>0</v>
      </c>
      <c r="G8" s="8">
        <f t="shared" si="0"/>
        <v>86906307.609999999</v>
      </c>
      <c r="H8" s="8">
        <f t="shared" si="0"/>
        <v>90011711.909999996</v>
      </c>
      <c r="J8" s="1"/>
      <c r="K8" s="6"/>
    </row>
    <row r="9" spans="1:12" x14ac:dyDescent="0.25">
      <c r="J9" s="11"/>
    </row>
    <row r="10" spans="1:12" x14ac:dyDescent="0.25">
      <c r="B10" s="1"/>
      <c r="H10" s="1"/>
      <c r="J10" s="11"/>
    </row>
    <row r="11" spans="1:12" x14ac:dyDescent="0.25">
      <c r="J11" s="11"/>
    </row>
    <row r="12" spans="1:12" x14ac:dyDescent="0.25">
      <c r="B12" s="11"/>
      <c r="C12" s="11"/>
      <c r="D12" s="11"/>
      <c r="E12" s="11"/>
      <c r="H12" s="6"/>
      <c r="I12" s="6"/>
      <c r="J12" s="11"/>
    </row>
    <row r="13" spans="1:12" x14ac:dyDescent="0.25">
      <c r="B13" s="11"/>
      <c r="C13" s="11"/>
      <c r="D13" s="11"/>
      <c r="E13" s="11"/>
      <c r="F13" s="6"/>
      <c r="H13" s="6"/>
      <c r="I13" s="6"/>
      <c r="J13" s="11"/>
    </row>
    <row r="14" spans="1:12" x14ac:dyDescent="0.25">
      <c r="B14" s="11"/>
      <c r="C14" s="12"/>
      <c r="D14" s="13"/>
      <c r="E14" s="11"/>
      <c r="F14" s="6"/>
    </row>
    <row r="15" spans="1:12" x14ac:dyDescent="0.25">
      <c r="B15" s="11"/>
      <c r="C15" s="11"/>
      <c r="D15" s="11"/>
      <c r="E15" s="11"/>
      <c r="J15" s="6"/>
    </row>
    <row r="16" spans="1:12" x14ac:dyDescent="0.25">
      <c r="B16" s="11"/>
      <c r="C16" s="11"/>
      <c r="D16" s="11"/>
      <c r="E16" s="11"/>
      <c r="J16" s="6"/>
    </row>
    <row r="17" spans="2:7" x14ac:dyDescent="0.25">
      <c r="B17" s="11"/>
      <c r="C17" s="1"/>
      <c r="D17" s="11"/>
      <c r="E17" s="11"/>
    </row>
    <row r="18" spans="2:7" x14ac:dyDescent="0.25">
      <c r="B18" s="11"/>
      <c r="C18" s="11"/>
      <c r="D18" s="11"/>
      <c r="E18" s="11"/>
    </row>
    <row r="19" spans="2:7" x14ac:dyDescent="0.25">
      <c r="B19" s="11"/>
      <c r="C19" s="11"/>
      <c r="D19" s="11"/>
      <c r="E19" s="11"/>
      <c r="F19" s="9"/>
      <c r="G19" s="10"/>
    </row>
  </sheetData>
  <pageMargins left="0.7" right="0.7" top="0.75" bottom="0.75" header="0.3" footer="0.3"/>
  <pageSetup paperSize="9" scale="58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180975</xdr:colOff>
                <xdr:row>1</xdr:row>
                <xdr:rowOff>38100</xdr:rowOff>
              </to>
            </anchor>
          </controlPr>
        </control>
      </mc:Choice>
      <mc:Fallback>
        <control shapeId="1025" r:id="rId4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Kunská Eva</dc:creator>
  <cp:lastModifiedBy>Minarových Pavol</cp:lastModifiedBy>
  <dcterms:created xsi:type="dcterms:W3CDTF">2016-08-10T13:39:40Z</dcterms:created>
  <dcterms:modified xsi:type="dcterms:W3CDTF">2019-10-02T07:06:16Z</dcterms:modified>
</cp:coreProperties>
</file>