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ecova\Desktop\Informovanie a komunikácia\Čerpanie Máj 2018\"/>
    </mc:Choice>
  </mc:AlternateContent>
  <bookViews>
    <workbookView xWindow="120" yWindow="345" windowWidth="19440" windowHeight="113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G6" i="1" l="1"/>
  <c r="H6" i="1" s="1"/>
  <c r="G7" i="1" l="1"/>
  <c r="H7" i="1" s="1"/>
  <c r="D8" i="1"/>
  <c r="G8" i="1" l="1"/>
  <c r="H8" i="1"/>
  <c r="F8" i="1"/>
  <c r="E8" i="1"/>
  <c r="C8" i="1"/>
  <c r="B8" i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<sst xmlns="http://schemas.openxmlformats.org/spreadsheetml/2006/main" count="11" uniqueCount="11">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</sst>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4" fontId="0" fillId="0" borderId="0" xfId="0" applyNumberFormat="1" applyFill="1"/>
    <xf numFmtId="4" fontId="1" fillId="0" borderId="0" xfId="0" applyNumberFormat="1" applyFont="1" applyFill="1"/>
    <xf numFmtId="4" fontId="0" fillId="0" borderId="0" xfId="0" applyNumberFormat="1"/>
    <xf numFmtId="4" fontId="2" fillId="0" borderId="0" xfId="0" applyNumberFormat="1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10"/>
  <sheetViews>
    <sheetView tabSelected="1" zoomScaleNormal="100" workbookViewId="0">
      <selection activeCell="G16" sqref="G16"/>
    </sheetView>
  </sheetViews>
  <sheetFormatPr defaultRowHeight="15" x14ac:dyDescent="0.25"/>
  <cols>
    <col min="1" max="1" width="11" customWidth="1"/>
    <col min="2" max="2" width="15.28515625" bestFit="1" customWidth="1"/>
    <col min="3" max="3" width="26.28515625" bestFit="1" customWidth="1"/>
    <col min="4" max="4" width="20.28515625" customWidth="1"/>
    <col min="5" max="5" width="21.42578125" bestFit="1" customWidth="1"/>
    <col min="6" max="6" width="23.42578125" bestFit="1" customWidth="1"/>
    <col min="7" max="7" width="15.28515625" customWidth="1"/>
    <col min="8" max="8" width="17.42578125" customWidth="1"/>
    <col min="9" max="9" width="12.42578125" customWidth="1"/>
    <col min="10" max="10" width="15" bestFit="1" customWidth="1"/>
    <col min="11" max="11" width="11.42578125" bestFit="1" customWidth="1"/>
  </cols>
  <sheetData>
    <row r="2" spans="1:11" s="1" customFormat="1" x14ac:dyDescent="0.25">
      <c r="A2" s="1" t="s">
        <v>10</v>
      </c>
    </row>
    <row r="3" spans="1:11" x14ac:dyDescent="0.25">
      <c r="A3" t="s">
        <v>2</v>
      </c>
    </row>
    <row r="5" spans="1:11" ht="30" x14ac:dyDescent="0.25">
      <c r="A5" s="2" t="s">
        <v>0</v>
      </c>
      <c r="B5" s="2" t="s">
        <v>3</v>
      </c>
      <c r="C5" s="2" t="s">
        <v>8</v>
      </c>
      <c r="D5" s="3" t="s">
        <v>9</v>
      </c>
      <c r="E5" s="3" t="s">
        <v>4</v>
      </c>
      <c r="F5" s="3" t="s">
        <v>5</v>
      </c>
      <c r="G5" s="3" t="s">
        <v>6</v>
      </c>
      <c r="H5" s="3" t="s">
        <v>7</v>
      </c>
    </row>
    <row r="6" spans="1:11" x14ac:dyDescent="0.25">
      <c r="A6">
        <v>1</v>
      </c>
      <c r="B6" s="8">
        <v>30631275.5</v>
      </c>
      <c r="C6" s="8">
        <v>5394459.4299999997</v>
      </c>
      <c r="D6" s="8">
        <v>1287812.6399999999</v>
      </c>
      <c r="E6" s="8">
        <v>14353.08</v>
      </c>
      <c r="F6" s="8">
        <v>0</v>
      </c>
      <c r="G6" s="5">
        <f>B6+C6+E6+F6</f>
        <v>36040088.009999998</v>
      </c>
      <c r="H6" s="5">
        <f>D6+G6</f>
        <v>37327900.649999999</v>
      </c>
      <c r="J6" s="7"/>
      <c r="K6" s="7"/>
    </row>
    <row r="7" spans="1:11" x14ac:dyDescent="0.25">
      <c r="A7">
        <v>2</v>
      </c>
      <c r="B7" s="8">
        <v>6210977.6500000004</v>
      </c>
      <c r="C7" s="8">
        <v>1096722.72</v>
      </c>
      <c r="D7" s="8">
        <v>261124.44</v>
      </c>
      <c r="E7" s="8">
        <v>0</v>
      </c>
      <c r="F7" s="8">
        <v>0</v>
      </c>
      <c r="G7" s="5">
        <f>B7+C7+E7+F7</f>
        <v>7307700.3700000001</v>
      </c>
      <c r="H7" s="5">
        <f>D7+G7</f>
        <v>7568824.8100000005</v>
      </c>
      <c r="J7" s="7"/>
      <c r="K7" s="7"/>
    </row>
    <row r="8" spans="1:11" x14ac:dyDescent="0.25">
      <c r="A8" s="4" t="s">
        <v>1</v>
      </c>
      <c r="B8" s="6">
        <f t="shared" ref="B8:H8" si="0">SUM(B6:B7)</f>
        <v>36842253.149999999</v>
      </c>
      <c r="C8" s="6">
        <f t="shared" si="0"/>
        <v>6491182.1499999994</v>
      </c>
      <c r="D8" s="6">
        <f t="shared" si="0"/>
        <v>1548937.0799999998</v>
      </c>
      <c r="E8" s="6">
        <f t="shared" si="0"/>
        <v>14353.08</v>
      </c>
      <c r="F8" s="6">
        <f t="shared" si="0"/>
        <v>0</v>
      </c>
      <c r="G8" s="6">
        <f t="shared" si="0"/>
        <v>43347788.379999995</v>
      </c>
      <c r="H8" s="6">
        <f t="shared" si="0"/>
        <v>44896725.460000001</v>
      </c>
      <c r="J8" s="7"/>
      <c r="K8" s="7"/>
    </row>
    <row r="10" spans="1:11" x14ac:dyDescent="0.25">
      <c r="B10" s="8"/>
      <c r="H10" s="8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1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Nerečová Martina</cp:lastModifiedBy>
  <dcterms:created xsi:type="dcterms:W3CDTF">2016-08-10T13:39:40Z</dcterms:created>
  <dcterms:modified xsi:type="dcterms:W3CDTF">2018-06-05T12:48:52Z</dcterms:modified>
</cp:coreProperties>
</file>