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Čerpanie OP TP\"/>
    </mc:Choice>
  </mc:AlternateContent>
  <bookViews>
    <workbookView xWindow="120" yWindow="225" windowWidth="19440" windowHeight="11445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Hárok1!$A$1:$H$10</definedName>
  </definedNames>
  <calcPr calcId="162913"/>
</workbook>
</file>

<file path=xl/calcChain.xml><?xml version="1.0" encoding="utf-8"?>
<calcChain xmlns="http://schemas.openxmlformats.org/spreadsheetml/2006/main">
  <c r="G8" i="1" l="1"/>
  <c r="G7" i="1"/>
  <c r="D8" i="1"/>
  <c r="D7" i="1"/>
  <c r="H8" i="1" l="1"/>
  <c r="G9" i="1"/>
  <c r="D9" i="1"/>
  <c r="H9" i="1" l="1"/>
  <c r="H7" i="1"/>
  <c r="C9" i="1"/>
  <c r="B9" i="1"/>
  <c r="F9" i="1" l="1"/>
  <c r="E9" i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<sst xmlns="http://schemas.openxmlformats.org/spreadsheetml/2006/main" count="12" uniqueCount="9">
  <si>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</si>
  <si>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</si>
  <si>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</si>
  <si>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</si>
  <si>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Celková alokácia OP TP  (EUR)</t>
  </si>
  <si>
    <t>Čerpanie OP TP k 04. 04. 2018   (EUR)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</si>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</sst>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0" fillId="0" borderId="0" xfId="0" applyBorder="1"/>
    <xf numFmtId="0" fontId="0" fillId="0" borderId="0" xfId="0" applyAlignment="1"/>
    <xf numFmtId="4" fontId="0" fillId="0" borderId="1" xfId="0" applyNumberFormat="1" applyBorder="1" applyAlignment="1">
      <alignment horizontal="right"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/>
    <xf numFmtId="4" fontId="0" fillId="0" borderId="1" xfId="0" applyNumberFormat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0" xfId="0" applyNumberFormat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2BB8F1"/>
      <color rgb="FFBEE9FA"/>
      <color rgb="FFE6F0B2"/>
      <color rgb="FFA9E2F9"/>
      <color rgb="FF0EA1DC"/>
      <color rgb="FF56C7F4"/>
      <color rgb="FFC9EDFB"/>
      <color rgb="FF84D5F7"/>
      <color rgb="FFE1EDA5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83741</xdr:rowOff>
        </xdr:from>
        <xdr:to>
          <xdr:col>1</xdr:col>
          <xdr:colOff>142081</xdr:colOff>
          <xdr:row>10</xdr:row>
          <xdr:rowOff>114300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1:H11"/>
  <sheetViews>
    <sheetView tabSelected="1" zoomScale="96" zoomScaleNormal="96" zoomScaleSheetLayoutView="100" workbookViewId="0">
      <selection activeCell="F18" sqref="F18"/>
    </sheetView>
  </sheetViews>
  <sheetFormatPr defaultRowHeight="15" x14ac:dyDescent="0.25"/>
  <cols>
    <col min="1" max="1" width="11" customWidth="1"/>
    <col min="2" max="2" width="15.42578125" bestFit="1" customWidth="1"/>
    <col min="3" max="3" width="18.28515625" customWidth="1"/>
    <col min="4" max="4" width="15.140625" customWidth="1"/>
    <col min="5" max="5" width="13.28515625" customWidth="1"/>
    <col min="6" max="6" width="18.42578125" customWidth="1"/>
    <col min="7" max="7" width="13.85546875" customWidth="1"/>
    <col min="8" max="8" width="13.28515625" customWidth="1"/>
  </cols>
  <sheetData>
    <row r="1" spans="1:8" ht="28.5" customHeight="1" x14ac:dyDescent="0.25">
      <c r="A1" s="36" t="s">
        <v>8</v>
      </c>
      <c r="B1" s="37"/>
      <c r="C1" s="37"/>
      <c r="D1" s="37"/>
      <c r="E1" s="37"/>
      <c r="F1" s="37"/>
      <c r="G1" s="37"/>
      <c r="H1" s="37"/>
    </row>
    <row r="2" spans="1:8" x14ac:dyDescent="0.25">
      <c r="A2" s="2"/>
      <c r="B2" s="2"/>
      <c r="C2" s="2"/>
    </row>
    <row r="3" spans="1:8" s="3" customFormat="1" ht="15" customHeight="1" x14ac:dyDescent="0.25">
      <c r="A3" s="30" t="s">
        <v>0</v>
      </c>
      <c r="B3" s="24" t="s">
        <v>4</v>
      </c>
      <c r="C3" s="25"/>
      <c r="D3" s="26"/>
      <c r="E3" s="32" t="s">
        <v>5</v>
      </c>
      <c r="F3" s="33"/>
      <c r="G3" s="33"/>
      <c r="H3" s="10"/>
    </row>
    <row r="4" spans="1:8" ht="15" customHeight="1" x14ac:dyDescent="0.25">
      <c r="A4" s="31"/>
      <c r="B4" s="35" t="s">
        <v>2</v>
      </c>
      <c r="C4" s="27" t="s">
        <v>6</v>
      </c>
      <c r="D4" s="17" t="s">
        <v>1</v>
      </c>
      <c r="E4" s="30" t="s">
        <v>3</v>
      </c>
      <c r="F4" s="17" t="s">
        <v>6</v>
      </c>
      <c r="G4" s="30" t="s">
        <v>1</v>
      </c>
      <c r="H4" s="17" t="s">
        <v>7</v>
      </c>
    </row>
    <row r="5" spans="1:8" ht="30" customHeight="1" x14ac:dyDescent="0.25">
      <c r="A5" s="31"/>
      <c r="B5" s="35"/>
      <c r="C5" s="28"/>
      <c r="D5" s="20"/>
      <c r="E5" s="34"/>
      <c r="F5" s="18"/>
      <c r="G5" s="34"/>
      <c r="H5" s="22"/>
    </row>
    <row r="6" spans="1:8" ht="15" customHeight="1" x14ac:dyDescent="0.25">
      <c r="A6" s="31"/>
      <c r="B6" s="35"/>
      <c r="C6" s="29"/>
      <c r="D6" s="21"/>
      <c r="E6" s="34"/>
      <c r="F6" s="19"/>
      <c r="G6" s="34"/>
      <c r="H6" s="23"/>
    </row>
    <row r="7" spans="1:8" x14ac:dyDescent="0.25">
      <c r="A7" s="6">
        <v>1</v>
      </c>
      <c r="B7" s="4">
        <v>114387650</v>
      </c>
      <c r="C7" s="11">
        <v>24994750</v>
      </c>
      <c r="D7" s="4">
        <f>B7+C7</f>
        <v>139382400</v>
      </c>
      <c r="E7" s="12">
        <v>27774845.16</v>
      </c>
      <c r="F7" s="11">
        <v>6072150.8200000003</v>
      </c>
      <c r="G7" s="5">
        <f>E7+F7</f>
        <v>33846995.980000004</v>
      </c>
      <c r="H7" s="13">
        <f>G7*100/D7</f>
        <v>24.283550850035589</v>
      </c>
    </row>
    <row r="8" spans="1:8" x14ac:dyDescent="0.25">
      <c r="A8" s="6">
        <v>2</v>
      </c>
      <c r="B8" s="4">
        <v>44684262</v>
      </c>
      <c r="C8" s="14">
        <v>9763920</v>
      </c>
      <c r="D8" s="4">
        <f>B8+C8</f>
        <v>54448182</v>
      </c>
      <c r="E8" s="12">
        <v>6023519.5099999998</v>
      </c>
      <c r="F8" s="15">
        <v>1316864.97</v>
      </c>
      <c r="G8" s="5">
        <f>E8+F8</f>
        <v>7340384.4799999995</v>
      </c>
      <c r="H8" s="13">
        <f>G8*100/D8</f>
        <v>13.481413355546012</v>
      </c>
    </row>
    <row r="9" spans="1:8" x14ac:dyDescent="0.25">
      <c r="A9" s="7" t="s">
        <v>1</v>
      </c>
      <c r="B9" s="8">
        <f t="shared" ref="B9:E9" si="0">SUM(B7:B8)</f>
        <v>159071912</v>
      </c>
      <c r="C9" s="8">
        <f t="shared" si="0"/>
        <v>34758670</v>
      </c>
      <c r="D9" s="8">
        <f>SUM(D7:D8)</f>
        <v>193830582</v>
      </c>
      <c r="E9" s="9">
        <f t="shared" si="0"/>
        <v>33798364.670000002</v>
      </c>
      <c r="F9" s="9">
        <f t="shared" ref="F9" si="1">SUM(F7:F8)</f>
        <v>7389015.79</v>
      </c>
      <c r="G9" s="9">
        <f>SUM(G7:G8)</f>
        <v>41187380.460000001</v>
      </c>
      <c r="H9" s="16">
        <f>G9*100/D9</f>
        <v>21.249165139482479</v>
      </c>
    </row>
    <row r="11" spans="1:8" x14ac:dyDescent="0.25">
      <c r="E11" s="1"/>
    </row>
  </sheetData>
  <mergeCells count="11">
    <mergeCell ref="A1:H1"/>
    <mergeCell ref="A3:A6"/>
    <mergeCell ref="E3:G3"/>
    <mergeCell ref="E4:E6"/>
    <mergeCell ref="G4:G6"/>
    <mergeCell ref="B4:B6"/>
    <mergeCell ref="F4:F6"/>
    <mergeCell ref="D4:D6"/>
    <mergeCell ref="H4:H6"/>
    <mergeCell ref="B3:D3"/>
    <mergeCell ref="C4:C6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9</xdr:row>
                <xdr:rowOff>85725</xdr:rowOff>
              </from>
              <to>
                <xdr:col>1</xdr:col>
                <xdr:colOff>142875</xdr:colOff>
                <xdr:row>10</xdr:row>
                <xdr:rowOff>114300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cp:lastPrinted>2017-02-09T09:24:40Z</cp:lastPrinted>
  <dcterms:created xsi:type="dcterms:W3CDTF">2016-08-10T13:39:40Z</dcterms:created>
  <dcterms:modified xsi:type="dcterms:W3CDTF">2018-04-10T11:58:53Z</dcterms:modified>
</cp:coreProperties>
</file>